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495" windowWidth="24240" windowHeight="13740" activeTab="7"/>
  </bookViews>
  <sheets>
    <sheet name="Матрица" sheetId="23" r:id="rId1"/>
    <sheet name="КО1" sheetId="14" r:id="rId2"/>
    <sheet name="КО2" sheetId="15" r:id="rId3"/>
    <sheet name="КО 3" sheetId="16" r:id="rId4"/>
    <sheet name="КО4" sheetId="17" r:id="rId5"/>
    <sheet name="КО5" sheetId="18" r:id="rId6"/>
    <sheet name="КО6" sheetId="19" r:id="rId7"/>
    <sheet name="КО7" sheetId="20" r:id="rId8"/>
    <sheet name="КО8" sheetId="22" r:id="rId9"/>
    <sheet name="Профстандарт 461" sheetId="5" r:id="rId10"/>
  </sheets>
  <definedNames>
    <definedName name="_xlnm._FilterDatabase" localSheetId="0" hidden="1">Матрица!$D$1:$D$13</definedName>
    <definedName name="аываы">#REF!</definedName>
    <definedName name="вчсчс" localSheetId="8">#REF!</definedName>
    <definedName name="вчсчс">#REF!</definedName>
    <definedName name="Модуль_А_–Диагностика_системы_управления_двигателем" localSheetId="7">#REF!</definedName>
    <definedName name="Модуль_А_–Диагностика_системы_управления_двигателем" localSheetId="8">#REF!</definedName>
    <definedName name="Модуль_А_–Диагностика_системы_управления_двигателем">#REF!</definedName>
    <definedName name="Модуль_Б_Электрические_и_электронные_системы" localSheetId="7">#REF!</definedName>
    <definedName name="Модуль_Б_Электрические_и_электронные_системы" localSheetId="8">#REF!</definedName>
    <definedName name="Модуль_Б_Электрические_и_электронные_системы">#REF!</definedName>
    <definedName name="Модуль_В_Система_рулевого_управления__подвеска" localSheetId="7">#REF!</definedName>
    <definedName name="Модуль_В_Система_рулевого_управления__подвеска" localSheetId="8">#REF!</definedName>
    <definedName name="Модуль_В_Система_рулевого_управления__подвеска">#REF!</definedName>
    <definedName name="Модуль_Г__Тормозная_система" localSheetId="7">#REF!</definedName>
    <definedName name="Модуль_Г__Тормозная_система" localSheetId="8">#REF!</definedName>
    <definedName name="Модуль_Г__Тормозная_система">#REF!</definedName>
    <definedName name="Модуль_Д___Коробка_передачь___механическая_часть" localSheetId="7">#REF!</definedName>
    <definedName name="Модуль_Д___Коробка_передачь___механическая_часть" localSheetId="8">#REF!</definedName>
    <definedName name="Модуль_Д___Коробка_передачь___механическая_часть">#REF!</definedName>
    <definedName name="Модуль_Е___Двигатель__Механическая_часть" localSheetId="7">#REF!</definedName>
    <definedName name="Модуль_Е___Двигатель__Механическая_часть" localSheetId="8">#REF!</definedName>
    <definedName name="Модуль_Е___Двигатель__Механическая_часть">#REF!</definedName>
    <definedName name="Модуль_Ж_Автоматитческая_трансмиссия_автомобиля" localSheetId="7">#REF!</definedName>
    <definedName name="Модуль_Ж_Автоматитческая_трансмиссия_автомобиля" localSheetId="8">#REF!</definedName>
    <definedName name="Модуль_Ж_Автоматитческая_трансмиссия_автомобиля">#REF!</definedName>
    <definedName name="Модуль_З_Электропривод_автомобиля" localSheetId="7">#REF!</definedName>
    <definedName name="Модуль_З_Электропривод_автомобиля" localSheetId="8">#REF!</definedName>
    <definedName name="Модуль_З_Электропривод_автомобиля">#REF!</definedName>
    <definedName name="Модуль3" localSheetId="7">#REF!</definedName>
    <definedName name="Модуль3" localSheetId="8">#REF!</definedName>
    <definedName name="Модуль3">#REF!</definedName>
    <definedName name="модуль4" localSheetId="7">#REF!</definedName>
    <definedName name="модуль4" localSheetId="8">#REF!</definedName>
    <definedName name="модуль4">#REF!</definedName>
    <definedName name="модуль5" localSheetId="7">#REF!</definedName>
    <definedName name="модуль5" localSheetId="8">#REF!</definedName>
    <definedName name="модуль5">#REF!</definedName>
    <definedName name="модуль6" localSheetId="7">#REF!</definedName>
    <definedName name="модуль6" localSheetId="8">#REF!</definedName>
    <definedName name="модуль6">#REF!</definedName>
    <definedName name="модуль7" localSheetId="7">#REF!</definedName>
    <definedName name="модуль7" localSheetId="8">#REF!</definedName>
    <definedName name="модуль7">#REF!</definedName>
    <definedName name="РАБОЧАЯ_ПЛОЩАДКА_КОНКУРСАНТОВ_М1" localSheetId="7">#REF!</definedName>
    <definedName name="РАБОЧАЯ_ПЛОЩАДКА_КОНКУРСАНТОВ_М1" localSheetId="8">#REF!</definedName>
    <definedName name="РАБОЧАЯ_ПЛОЩАДКА_КОНКУРСАНТОВ_М1">#REF!</definedName>
    <definedName name="Рабочая_площадка_М2" localSheetId="7">#REF!</definedName>
    <definedName name="Рабочая_площадка_М2" localSheetId="8">#REF!</definedName>
    <definedName name="Рабочая_площадка_М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E7" i="22" l="1"/>
  <c r="E7" i="20"/>
  <c r="C8" i="5" l="1"/>
  <c r="C7" i="5"/>
  <c r="C6" i="5"/>
  <c r="C5" i="5"/>
  <c r="E7" i="19"/>
  <c r="E7" i="18"/>
  <c r="E7" i="17"/>
  <c r="E7" i="16"/>
  <c r="E7" i="15"/>
  <c r="E7" i="14"/>
</calcChain>
</file>

<file path=xl/sharedStrings.xml><?xml version="1.0" encoding="utf-8"?>
<sst xmlns="http://schemas.openxmlformats.org/spreadsheetml/2006/main" count="312" uniqueCount="140">
  <si>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</si>
  <si>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</si>
  <si>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</si>
  <si>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</si>
  <si>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</si>
  <si>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</si>
  <si>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</si>
  <si>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</si>
  <si>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</si>
  <si>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</si>
  <si>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Раздел ИЛ 4</t>
  </si>
  <si>
    <t>набранные баллы в регионе</t>
  </si>
  <si>
    <t>Раздел ИЛ 5</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</si>
  <si>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</si>
  <si>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</si>
  <si>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</si>
  <si>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</si>
  <si>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</si>
  <si>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</si>
  <si>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Раздел ИЛ 6</t>
  </si>
  <si>
    <r>
      <t>Профстандарт: 461 код</t>
    </r>
    <r>
      <rPr>
        <b/>
        <sz val="12"/>
        <color rgb="FFFF0000"/>
        <rFont val="Times New Roman"/>
        <family val="1"/>
        <charset val="204"/>
      </rPr>
      <t xml:space="preserve"> А/01.5</t>
    </r>
  </si>
  <si>
    <t>Трудовые действия, предусмотренные трудовой функцией по коду А/01.5 настоящего профессионального стандарта</t>
  </si>
  <si>
    <t>Проверка наличия средств индивидуальной защиты, средств технического диагностирования, в том числе средств измерений, их комплектности</t>
  </si>
  <si>
    <t>Подготовка рабочих мест для реализации методов проверки технического состояния транспортных средств</t>
  </si>
  <si>
    <t>Выполнение подготовительных и заключительных работ по проверке работоспособности средств технического диагностирования, в том числе средств измерений, в соответствии требованиями организации-изготовителя</t>
  </si>
  <si>
    <t>Выполнение подготовительных и заключительных работ по проверке работоспособности дополнительного технологического оборудования, необходимого для реализации методов проверки технического состояния транспортных средств</t>
  </si>
  <si>
    <t>Владеть необходимыми умениями, предусмотренными трудовой функцией по коду А/01.5  настоящего профессионального стандарта</t>
  </si>
  <si>
    <t>Необходимые знания, предусмотренные трудовой функцией по коду А/01.5  настоящего профессионального стандарта</t>
  </si>
  <si>
    <t>Производить подготовку к эксплуатации средств технического диагностирования, в том числе средств измерений.                                  Производить подготовку к эксплуатации дополнительного технологического оборудования, необходимого для реализации методов проверки технического состояния транспортных средств.</t>
  </si>
  <si>
    <t>Устройство и принцип работы средств технического диагностирования, в том числе средств измерений.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t>
  </si>
  <si>
    <r>
      <t>Профстандарт: 461 код</t>
    </r>
    <r>
      <rPr>
        <b/>
        <sz val="12"/>
        <color rgb="FFFF0000"/>
        <rFont val="Times New Roman"/>
        <family val="1"/>
        <charset val="204"/>
      </rPr>
      <t xml:space="preserve"> А/02.5</t>
    </r>
  </si>
  <si>
    <t>Трудовые действия, предусмотренные трудовой функцией по коду А/02.5 настоящего профессионального стандарта</t>
  </si>
  <si>
    <t>Владеть необходимыми умениями, предусмотренными трудовой функцией по коду А/02.5  настоящего профессионального стандарта</t>
  </si>
  <si>
    <t>Необходимые знания, предусмотренные трудовой функцией по коду А/02.5  настоящего профессионального стандарта</t>
  </si>
  <si>
    <t xml:space="preserve"> </t>
  </si>
  <si>
    <t xml:space="preserve">Применять средства технического диагностирования, в том числе средства измерений
Применять дополнительное технологическое оборудование, необходимое для реализации методов проверки технического состояния транспортных средств
</t>
  </si>
  <si>
    <t xml:space="preserve">Технология проведения технического осмотра транспортных средств
Требования операционно-постовых карт технического осмотра
Требования нормативных правовых документов в отношении проведения технического осмотра транспортных средств
Устройство и конструкция транспортных средств, их узлов, агрегатов и систем
Требования безопасности дорожного движения к параметрам рабочих процессов узлов, агрегатов и систем транспортных средств
Правила использования средств технического диагностирования и методы измерения параметров рабочих процессов узлов, агрегатов и систем транспортных средств
Правила применения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
</t>
  </si>
  <si>
    <t>Применение дополнительного технологического оборудования, необходимого для реализации методов проверки технического состояния транспортных средств.</t>
  </si>
  <si>
    <t>Применение средств технического диагностирования в соответствии с методами проверки технического состояния транспортных средств, предусмотренными национальными стандартами, требованиями нормативных правовых документов в отношении проведения технического осмотра транспортных средств.</t>
  </si>
  <si>
    <t>ФГОС СПО 23.01.17 Мастер по ремонту и обслуживанию автомобилей</t>
  </si>
  <si>
    <t>ПК 1.1. Определять техническое состояние автомобильных двигателей.</t>
  </si>
  <si>
    <t>ПК 1.3. Определять техническое состояние автомобильных трансмиссий.</t>
  </si>
  <si>
    <t>ПК 2.4. Осуществлять техническое обслуживание ходовой части и механизмов управления автомобилей.</t>
  </si>
  <si>
    <t>ПК 1.2. Определять техническое состояние электрических и электронных систем автомобилей.</t>
  </si>
  <si>
    <t>ПК 1.4. Определять техническое состояние ходовой части и механизмов управления автомобилей.</t>
  </si>
  <si>
    <t xml:space="preserve">ПК 2.1. Осуществлять техническое обслуживание автомобильных двигателей.
</t>
  </si>
  <si>
    <t xml:space="preserve">ПК 2.2.  Осуществлять техническое обслуживание электрических и электронных систем автомобилей.
</t>
  </si>
  <si>
    <t xml:space="preserve">ПК 2.3. Осуществлять техническое обслуживание автомобильных трансмиссий.
</t>
  </si>
  <si>
    <t xml:space="preserve">ПК 3.1. Производить текущий ремонт автомобильных  двигателей.
</t>
  </si>
  <si>
    <t xml:space="preserve">ПК 3.2. Производить текущий ремонт узлов и элементов электрических и электронных систем автомобилей.
</t>
  </si>
  <si>
    <t xml:space="preserve">ПК 3.3. Производить текущий ремонт автомобильных трансмиссий.
</t>
  </si>
  <si>
    <t xml:space="preserve">ПК 3.4. Производить текущий ремонт ходовой части и механизмов управления автомобилей
</t>
  </si>
  <si>
    <t xml:space="preserve">ПС:461; ФГОС СПО 23.01.17 Мастер по ремонту и обслуживанию автомобилей.
</t>
  </si>
  <si>
    <t>Выполнение вспомогательных операций для реализации методов проверки технического состояния транспортных средств и обеспечение работоспособности средств технического диагностирования, в том числе средств измерений, дополнительного технологического оборудования</t>
  </si>
  <si>
    <t>Подготовка к эксплуатации средств технического диагностирования, в том числе средств измерений, дополнительного технологического оборудования. Выполнение вспомогательных операций для реализации методов проверки технического состояния транспортных средств.</t>
  </si>
  <si>
    <t>Для выполнения конкурсного задания (или проведения РЧ) неизменными являются модули 1,2,3,4,5,6. В случае если в регионе востребованы автоматические трансмиссии автомобиля (автомобили с АКПП),  электропривод автомобиля (автомобили гибрид,электромобили) выбирается соответственно модуль 7,  модуль 8 ( или один из вариативных модулей). В случае если ни один из вариативных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</si>
  <si>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Наименование модуля задания</t>
  </si>
  <si>
    <t>Критерий оценивания</t>
  </si>
  <si>
    <r>
      <t>Описание оценки подкритерия
(описание конкретных действий в рамках выолнения задания)</t>
    </r>
    <r>
      <rPr>
        <sz val="12"/>
        <color theme="1"/>
        <rFont val="Times New Roman"/>
        <family val="1"/>
        <charset val="204"/>
      </rPr>
      <t xml:space="preserve"> *</t>
    </r>
  </si>
  <si>
    <t>Организация рабочего места и техника безопасности</t>
  </si>
  <si>
    <t>Использование технической документации и соблюдение технологии проведения работ.</t>
  </si>
  <si>
    <t>Диагностика и технический контроль систем, узлов и агрегатов автомобиля.</t>
  </si>
  <si>
    <t>Использование технологического, диагностического и измерительного оборудования.</t>
  </si>
  <si>
    <t>Ремонт, обслуживание и регулировка. Механосборочные работы.</t>
  </si>
  <si>
    <r>
      <t xml:space="preserve">Max
балл подкритерия - </t>
    </r>
    <r>
      <rPr>
        <b/>
        <sz val="12"/>
        <color rgb="FFFF0000"/>
        <rFont val="Times New Roman"/>
        <family val="1"/>
        <charset val="204"/>
      </rPr>
      <t xml:space="preserve">12,5 баллов </t>
    </r>
  </si>
  <si>
    <t>Наличие практического опыта организации рабочего места, соблюдения ТБ и ОТ.</t>
  </si>
  <si>
    <t>Наличие практического опыта: способности конкурсанта использовать электронное измерительное оборудовани,е 
правильного  соотнесения принципиальных схем с электрооборудованием автомобиля.</t>
  </si>
  <si>
    <t>Наличие практического опыта: применения навыков выявления, локализации и устранения основных неисправностей (обрыв, короткое замыкание).</t>
  </si>
  <si>
    <t>Наличие практического опыта: применения навыков работы с диагностическим оборудованием.</t>
  </si>
  <si>
    <t>Наличие практического опыта: применения навыков снятия-установки, разборки и сборки элементов элементов интерьера-экстерьера автомобиля</t>
  </si>
  <si>
    <r>
      <rPr>
        <b/>
        <sz val="11"/>
        <color rgb="FFFF0000"/>
        <rFont val="Calibri"/>
        <family val="2"/>
        <charset val="204"/>
        <scheme val="minor"/>
      </rPr>
      <t xml:space="preserve">* Примечание </t>
    </r>
    <r>
      <rPr>
        <sz val="11"/>
        <color theme="1"/>
        <rFont val="Calibri"/>
        <family val="2"/>
        <scheme val="minor"/>
      </rPr>
      <t xml:space="preserve">: Столбец " Описание оценки подкритерия"  с более подробной разбивкой на баллы  меньшего веса, проводит экспертная группа в подготовительный день.                                       При описании системы оценивания </t>
    </r>
    <r>
      <rPr>
        <sz val="11"/>
        <color rgb="FFFF0000"/>
        <rFont val="Calibri"/>
        <family val="2"/>
        <charset val="204"/>
        <scheme val="minor"/>
      </rPr>
      <t xml:space="preserve">учитываются особенности конструкции </t>
    </r>
    <r>
      <rPr>
        <sz val="11"/>
        <color theme="1"/>
        <rFont val="Calibri"/>
        <family val="2"/>
        <scheme val="minor"/>
      </rPr>
      <t>представленного на чемпианат автотранспортного средства/агрегата, а так же предоставленных расходных материалов.  Рекомендуемое общее колличество  неисправностей представленного на чемпионат автотранспортного средства/агрегата должно соответствовать требованиям конкурсного задания, согласованного с менеджером компетенции.                                                 Под понятием неисправности, допустимо понимать :                                                                         - нарушение герметичности системы/узла/агрегата,                                              - нарушение целостности резьбового соединения,                                                                    - отсутствие элемента узла/агрегата/системы,                                                 - износ детали,                                                                    -  недостаточный уровень смазочных материалов/масла в узлах/системах/агрегатах,         - недостаточный уровень тормозной жидкости/охлождающей жидкости в соответствующих системах.</t>
    </r>
  </si>
  <si>
    <t>Наличие практического опыта: способности конкурсанта использовать измерительное оборудовани,работать с технической документацией.</t>
  </si>
  <si>
    <t>Наличие практического опыта: применения навыков выявления, локализации и устранения основных неисправностей.</t>
  </si>
  <si>
    <t>Наличие практического опыта: применения навыков снятия-установки, разборки и сборки узлов, замены неисправной детали.</t>
  </si>
  <si>
    <t>Особенности требований  оценивания</t>
  </si>
  <si>
    <t>Наименование модуля задания*</t>
  </si>
  <si>
    <r>
      <t xml:space="preserve">Max
балл  - </t>
    </r>
    <r>
      <rPr>
        <b/>
        <sz val="12"/>
        <color rgb="FFFF0000"/>
        <rFont val="Times New Roman"/>
        <family val="1"/>
        <charset val="204"/>
      </rPr>
      <t xml:space="preserve">12,5 баллов </t>
    </r>
  </si>
  <si>
    <r>
      <t xml:space="preserve">Max
балл- </t>
    </r>
    <r>
      <rPr>
        <b/>
        <sz val="12"/>
        <color rgb="FFFF0000"/>
        <rFont val="Times New Roman"/>
        <family val="1"/>
        <charset val="204"/>
      </rPr>
      <t xml:space="preserve">12,5 баллов </t>
    </r>
  </si>
  <si>
    <r>
      <t xml:space="preserve">Max
балл   - </t>
    </r>
    <r>
      <rPr>
        <b/>
        <sz val="12"/>
        <color rgb="FFFF0000"/>
        <rFont val="Times New Roman"/>
        <family val="1"/>
        <charset val="204"/>
      </rPr>
      <t xml:space="preserve">12,5 баллов </t>
    </r>
  </si>
  <si>
    <r>
      <rPr>
        <b/>
        <sz val="11"/>
        <color rgb="FFFF0000"/>
        <rFont val="Calibri"/>
        <family val="2"/>
        <charset val="204"/>
        <scheme val="minor"/>
      </rPr>
      <t xml:space="preserve">* Примечание </t>
    </r>
    <r>
      <rPr>
        <sz val="11"/>
        <color theme="1"/>
        <rFont val="Calibri"/>
        <family val="2"/>
        <scheme val="minor"/>
      </rPr>
      <t xml:space="preserve">: Столбец " Описание оценки подкритерия"  с более подробной разбивкой на баллы  меньшего веса, проводит экспертная группа в подготовительный день.  При описании системы оценивания </t>
    </r>
    <r>
      <rPr>
        <sz val="11"/>
        <color rgb="FFFF0000"/>
        <rFont val="Calibri"/>
        <family val="2"/>
        <charset val="204"/>
        <scheme val="minor"/>
      </rPr>
      <t xml:space="preserve">учитываются особенности конструкции </t>
    </r>
    <r>
      <rPr>
        <sz val="11"/>
        <color theme="1"/>
        <rFont val="Calibri"/>
        <family val="2"/>
        <scheme val="minor"/>
      </rPr>
      <t>представленного на чемпианат автотранспортного средства/агрегата, а так же предоставленных расходных материалов.  Рекомендуемое общее колличество  неисправностей представленного на чемпионат автотранспортного средства/агрегата должно соответствовать требованиям конкурсного задания, согласованного с менеджером компетенции.  Под понятием неисправности, допустимо понимать :                                                          нарушение герметичности системы/узла/агрегата, нарушение целостности резьбового соединения,                                                                     отсутствие элемента узла/агрегата/системы,   износ детали, недостаточный уровень смазочных материалов/масла в узлах/системах/агрегатах,недостаточный уровень тормозной жидкости/охлождающей жидкости в соответствующих системах.</t>
    </r>
  </si>
  <si>
    <r>
      <rPr>
        <b/>
        <sz val="11"/>
        <color rgb="FFFF0000"/>
        <rFont val="Calibri"/>
        <family val="2"/>
        <charset val="204"/>
        <scheme val="minor"/>
      </rPr>
      <t xml:space="preserve">* Примечание </t>
    </r>
    <r>
      <rPr>
        <sz val="11"/>
        <color theme="1"/>
        <rFont val="Calibri"/>
        <family val="2"/>
        <scheme val="minor"/>
      </rPr>
      <t xml:space="preserve">: Столбец " Описание оценки подкритерия"  с более подробной разбивкой на баллы  меньшего веса, проводит экспертная группа в подготовительный день.  При описании системы оценивания </t>
    </r>
    <r>
      <rPr>
        <sz val="11"/>
        <color rgb="FFFF0000"/>
        <rFont val="Calibri"/>
        <family val="2"/>
        <charset val="204"/>
        <scheme val="minor"/>
      </rPr>
      <t xml:space="preserve">учитываются особенности конструкции </t>
    </r>
    <r>
      <rPr>
        <sz val="11"/>
        <color theme="1"/>
        <rFont val="Calibri"/>
        <family val="2"/>
        <scheme val="minor"/>
      </rPr>
      <t>представленного на чемпианат автотранспортного средства/агрегата, а так же предоставленных расходных материалов.  Рекомендуемое общее колличество  неисправностей представленного на чемпионат автотранспортного средства/агрегата должно соответствовать требованиям конкурсного задания, согласованного с менеджером компетенции.  Под понятием неисправности, допустимо понимать :  нарушение герметичности системы/узла/агрегата, нарушение целостности резьбового соединения, отсутствие элемента узла/агрегата/системы,   износ детали, недостаточный уровень смазочных материалов/масла в узлах/системах/агрегатах,недостаточный уровень тормозной жидкости/охлождающей жидкости в соответствующих системах.</t>
    </r>
  </si>
  <si>
    <t>Наличие практического опыта: применения навыков снятия-установки, разборки и сборки узлов системы управления двигателем автомобиля</t>
  </si>
  <si>
    <t>Наличие практического опыта: способности конкурсанта использовать электронное измерительное оборудовани,способности конкурсанта использовать измерительное оборудовани,работать с технической документацией.</t>
  </si>
  <si>
    <t>Модуль А – Система управления двигателем</t>
  </si>
  <si>
    <t>Модуль Б - Электрические и электронные системы</t>
  </si>
  <si>
    <t>Модуль В – Система рулевого управления, подвеска</t>
  </si>
  <si>
    <t>Модуль Г – Тормозные системы</t>
  </si>
  <si>
    <t>Модуль Д – Коробка передач (механическая часть)</t>
  </si>
  <si>
    <t>Модуль Е – Двигатель (механическая часть)</t>
  </si>
  <si>
    <t>* Примечание : Модуль А – Система управления двигателем, согласно конкурсному заданию, состоит из ДВУХ подкритериев. Восстановление прокручивания коленчатого вала стартером. Диагностика электронных систем управления двигателем . Выполнение и оценка подкритериев проводится в два этапа. В процессе оценивания необходимо учитывать данные "Матрицы пересчета требований компетенции в критерии оценки" , представленной в конкурсном задании.</t>
  </si>
  <si>
    <t>Модуль В –Система рулевого управления, подвеска</t>
  </si>
  <si>
    <t xml:space="preserve">* Примечание : Модуль В – Система рулевого управления, подвеска, согласно конкурсному заданию, состоит из ДВУХ подкритериев. Рулевое управление, подвеска. Развал, схождение. Выполнение и оценка подкритериев проводится в два этапа. В процессе оценивания необходимо учитывать данные "Матрицы пересчета требований компетенции в критерии оценки" , представленной в конкурсном задании.
</t>
  </si>
  <si>
    <t>Модуль Е –Двигатель (механическая часть)</t>
  </si>
  <si>
    <t xml:space="preserve">Накрыл автомобиль кресло руль сиденье КПП 0,05
Соблюдает технику безопасности  0,05
Соблюдает технику безопасности  0,05
Соблюдает технику безопасности  0,05
Соблюдает технику безопасности  0,10
Соблюдает технику безопасности  0,10
Соблюдает технику безопасности  0,10
Соблюдает технику безопасности  0,10
Соблюдает технику безопасности  0,10
Соблюдает технику безопасности  0,10
Соблюдал технику безопасности 0,10
Соблюдал технику безопасности  0,15
Убрал рабочее место 0,20
</t>
  </si>
  <si>
    <t xml:space="preserve">Пользуется технической документацией 0,10
Пользуется технической документацией 0,10
Пользуется технической документацией  0,10
Пользуется технической документацией 0,10
Пользовался технической документацией 0,20
Пользовался технической документацией 0,30
Пользуется технической документацией  0,30
Пользовался технической документацией 0,30
Пользовался технической документацией 0,35
</t>
  </si>
  <si>
    <t xml:space="preserve">Произвел осмотр подкапотного пространства (снята клемма АКБ) 0,05
Произвел контрольный пуск автомобиля  0,10
Произвёл замер напряжения АКБ (использует диагностическое оборудование) 0,05
Обнаружил неисправность (предохранитель)  0,10
Обнаружил неисправность (реле стартера) 0,10
Обнаружил поломку реостата педали сцепления 0,10
Обнаружил неисправность (обрыв) 0,10
Обнаружил неисправность (реле бензонасоса) 0,10
Обнаружил неисправность (обрыв под сервисным лючком) 0,10
Обнаружил неисправность (обрыв цепи) 0,10
Обнаружил неисправность (обрыв цепи катушка зажигания ) 0,20
Обнаружил неисправность (катушка зажигания) 0,20
Обнаружил неисправность (обрыв цепи форсунок) 0,20
Обнаружил неисправность ( неисправные свечи зажигания) 0,20
Обнаружил неисправность (обрыв цепи ЭБУ)  0,20
</t>
  </si>
  <si>
    <t xml:space="preserve">Установил противооткатные упоры 0,05
Укрыл защитными чехлами руль сиденье кулису КПП 0,05
Закрепил защитные чехлы на кузов автомобиля  0,05
Соблюдал ТБ 0,10
Соблюдал ТБ 0,10
Соблюдал технику безопасности 0,10
Соблюдал технику безопасности 0,10
Соблюдал технику безопасности 0,10
Соблюдал технику безопасности 0,10
Соблюдал технику безопасности 0,10
Соблюдал технику безопасности 0,10
Соблюдал технику безопасности 0,10
Соблюдал технику безопасности 0,10
Произвел уборку рабочего места 0,10
</t>
  </si>
  <si>
    <t xml:space="preserve">Использовал электросхемы, техническую документацию 0,20
Использовал электрические схемы, техническую документацию 0,20
Использовал электрические схемы  0,30
Использовал электро схемы, техническую документацию 0,25
Использовал электросхемы, техническую документацию 0,30
Использовал электросхему, техническую документацию 0,30
Использовал электросхемы, техническую документацию 0,30
</t>
  </si>
  <si>
    <t xml:space="preserve">Продиагностировал АКБ (измерил напряжение мультиметром) 0,25
Выявил причину отсутствие лампы плафона подсветки слева 0,30
Выявил причину неисправный предохранитель 0,30
Выявил причину неисправности обрыв цепи насоса омывателя с помощью мультиметра 0,30
Установил причину отсутствия звукового сигнала-неисправное реле 0,30
Установил причину обрыв цепи головного освещения левой фары 0,30
Устранил причину неиспраности восстановил цепь питания головного освещения  0,30
Использовал мультиметр 0,30
Установил причину неисправности-обрыв цепи блока управления стеклоподьемниками 0,30
Использовал мультиметр 0,30
Использовал мультиметр 0,20
</t>
  </si>
  <si>
    <t xml:space="preserve">Обнаружил неисправность-отсутсвие контакта на АКБ используя мультиметр  0,10
Обнаружил неисправность электропривода замка багажника 0,10
Обнаружил неисправность-отсутствие подсветки салона 0,10
Обнаружил неисправность выключателя подсветки салона 0,10
Обнаружил неисправность включения подсветки салона от открытия двери 0,10
Обнаружил неисправность - неработают дворники лобового стекла 0,10
Обнаружил неисправность неработает электронасос омывателя лобового стекла 0,10
Обнаружил неисправность-отсутствие звукового сигнала  0,10
Обнаружил неисправность отсутствие головного освещения 0,10
Установил причину обрыв цепи головного освещения правой фары 0,20
Обнаружил неисправность-неработает блок управления стеклоподьемниками 0,20
Обнаружил неисправность -обрыв цепи концевого выключателя водительской двери 0,20
Обнаружил неисправность -тусклый свет ближнего света фар 0,20
установил причину-неисправный предохранитель ближнего света фар 0,20
</t>
  </si>
  <si>
    <t xml:space="preserve">Устранил причину неиспраности 0,30
Устранил причину неисправности-восстановил контакт 0,20
 Устранил неисправность-заменил лампочку  0,30
Устранил неисправность восстановил контакт выключателя подсветки салона 0,30
Устранил причину неисправности восстановил контакт 0,30
устранил причину неисправности заменил предохранитель 0,40
Устранил причину неисправности-заменил предохранитель 0,30
Устранил причину неисправности-восстановил обрыв цепи насоса омывателя 0,40
Устранил неисправность-заменил реле звукового сигнала 0,35
Устранил причину неиспраности восстановил цепь питания головного освещения  0,40
Устранил причину неисправности-восстановил цепь питания блока фар 0,30
Устранил неисправность - восстановил цепь питания блока управления стеклоподьемниками 0,40
Устранил неисправность - восстановил работу концевого выключателя 0,40
</t>
  </si>
  <si>
    <t xml:space="preserve">Визуально оценил состояние шин автомобиля 0,05
Обнаружил люфт П.П. колеса (люфт в рулевом наконечнике) 0,05
Обнаружил порванный пыльник рулевого наконечника (с правой стороны) 0,05
Выявил неисправность ЭУР (обрыв цепи) 0,05
Обнаружил отсутствие болта рулевой тяги 0,05
Использовал динамометрический ключ 0,05
Обнаружил люфт П.П. колеса (откручена шаровая опора, люфт) 0,05
Произвел диагностику сайлентблоков передней подвески 0,05
Произвел диагностику СПУ и стоек СПУ 0,10
Обнаружил люфт стойки СПУ (с правой стороны) 0,10
Произвел диагностику амортизационных стоек 0,10
Обнаружил пробой передней правой стойки  0,10
Обнаружил разрыв резинового отбойника 0,10
Обнаружил неисправность задней правой стойки  0,10
Обнаружил открученный болт верхней опоры 0,10
Обнаружил неисправный датчик (передний правый) 0,10
Проверил целостность пыльников приводов 0,10
Обнаружил отсутствие хомута на пыльнике (с правой левой стороны) 0,10
Обнаружил открученную правую заднюю ступичную гайку  0,10
Обнаружил неисправность заднего ступичного подшипника 0,10
Обнаружил не соответствие давления в шине задних колес 0,10
Обнаружил не соответствие давления в шинах передних и задних колес 0,10
Обнаружил несоответствие параметров установки колес  0,10
</t>
  </si>
  <si>
    <t xml:space="preserve">Одел защитные чехлы, поставил противооткатные упоры 0,10
Проверил ход рычага ручного стояночного тормоза (3-7 щелчков) 0,20
Провел внешний осмотр правого переднего тормозного механизма  0,10
Выкрутил  болты крепления тормозных колодок и освободил их 0,10
Пользовался технической документацией  0,10
Правильно выбрал инструмент 0,10
Установил суппорт 0,10
Прокачал тормозную систему  0,20
Соблюдал технику безопасности 0,10
Навел порядок на рабочем месте 0,15
</t>
  </si>
  <si>
    <t xml:space="preserve">Проверил свободный ход педали тормоза 0,20
Открутил  колеса 0,20
Произвел замер толщины тормозных накладок (правильно использовал инструмент) 0,25
Установил поршень в исходное положение 0,20
Смазал направляющие суппорта 0,20
Правильно выбрал момент затяжки  0,20
Снял стопорные пружины 0,20
Использовал специнструмент 0,20
Пользовался оборудованием "установка для прокачки тормозной жидкости" 0,20
</t>
  </si>
  <si>
    <t xml:space="preserve">Проверил уровень тормозной жидкости в бачке 0,05
Долил тормозную жидкость до уровня "min или max" 0,05
Обнаружил наличие ошибок в ЭБУ по тормозной системе 0,10
Устранил неисправность (обрыв цепи датчика ABS правого переднего колеса) 0,10
Пользовался технической документацией  0,05
Пользовался технической документацией  0,05
Проверил свободное вращение колес 0,05
Соблюдал технику безопасности 0,05
Выявил отсутствие колпачка штуцера 0,10
Правильно выбрал инструмент 0,05
Снял суппорт, произвел осмотр направляющих 0,10
Подвесил  суппорта на специальные крюки 0,10
Произвел осмотр пыльника поршня 0,10
Правильно настроил измерительный инструмент 0,05
Произвел замер биения тормозных дисков 0,10
Пользовался технической документацией  0,05
Обнаружил неисправность  (биение более 0,03 мм) 0,10
Устранил неисправность, путем  замены тормозных дисков 0,10
Соблюдал технику безопасности 0,10
Пользовался технической документацией  0,05
Установил скобу на поворотный кулак 0,10
Установил тормозные колодки 0,10
Правильно выбрал момент затяжки  0,10
Установил передние колеса  0,10
Обнаружил подтекание "тормозная жидкость" 0,10
Устранил неисправность, путем  затяжки тормозной трубки 0,10
Правильно выбрал момент затяжки  0,10
Снял тормозные барабаны, используя специнструмент 0,10
Соблюдал технику безопасности 0,10
Проверил внутренний диаметр барабанов 0,10
Правильно использовал измерительный инструмент 0,10
Снял тормозные колодки 0,10
Открутил тормозную трубку 0,10
Снял тормозной цилиндр 0,10
Измерил толщину тормозных колодок 0,10
Пользовался технической документацией  0,05
Использовал измерительный инструмент 0,10
</t>
  </si>
  <si>
    <t xml:space="preserve">Обнаружил низкий уровень тормозной жидкости 0,05
Соблюдал технику безопасности "долил тормозную жидкость" 0,05
Проверил наличие  "ошибок" в ЭБУ по тормозной системе  0,10
Устранил неисправность 0,10
Снял тормозные колодки 0,10
Провел внешний осмотр тормозных колодок 0,05
Пользовался технической документацией  0,10
Произвел осмотр пыльников направляющих 0,05
Правильно выбрал инструмент 0,05
Соблюдал технику безопасности 0,10
Пользовался измерительным инструментом 0,10
Установил магнитную стойку 0,05
Пользовался технической документацией  0,10
Произвел осмотр задней части тормозной системы 0,10
Соблюдал технику безопасности 0,10
Пользовался технической документацией  0,10
Отсоединил наконечник троса "Стояночной тормозной системы" 0,10
Снял регулятор зазоров 0,10
Снял опорные стойки 0,10
Соблюдал технику безопасности 0,10
Установил новый тормозной цилиндр 0,10
Соблюдал технику безопасности 0,10
</t>
  </si>
  <si>
    <t xml:space="preserve">Проверил работу вакуумного усилителя тормозов (с запуском двигателя) 0,50
Пользовался технической документацией  0,20
Соблюдал технику безопасности 0,20
Соблюдал технику безопасности 0,10
Произвел замер толщины тормозных дисков  0,50
Соблюдал технику безопасности 0,10
Пользовался технической документацией  0,10
Соблюдал технику безопасности 0,10
Произвел внешний осмотр тормозных барабанов 0,30
Обнаружил течь тормозного цилиндра 0,50
Закрутил тормозную трубку 0,50
Установил колодки 0,50
Правильно установил регулятор зазора 0,25
Установил тормозные барабаны 0,50
</t>
  </si>
  <si>
    <t xml:space="preserve">Отвернул болты и снял  верхнюю крышку КПП 0,10
Пользовался технической литературой. 0,05
Соблюдал требования техники безопасности 0,10
Обнаружил перегретый задний подшипник первичного вала 0,10
Устранил неисправность 0,10
Соблюдал требования техники безопасности 0,10
Использовал необходимый инструмент 0,10
Пользовался технической литературой. 0,10
Соблюдал требования техники безопасности 0,10
Использовал необходимый инструмент 0,10
Зафиксировал вилку включения 5-й передачи 0,10
Использовал необходимый инструмент 0,10
Убрал рабочее место 0,10
</t>
  </si>
  <si>
    <t xml:space="preserve">Обнаружил отсутствие шпильки картера. 0,20
Извлек первичный и вторичный валы из посадочных мест 0,20
Обнаружил просадку посадочного места заднего подшипника  первичного вала (на валу). 0,20
Устранил неисправность 0,20
Произвел разборку вторичного вала  0,15
Соблюдал требования техники безопасности 0,10
Соблюдал требования техники безопасности 0,10
Обнаружил поврежденный сателлит 0,10
Установил механизм переключения передач 0,10
Пользовался технической документацией 0,10
Пользовался технической документацией 0,10
Пользовался технической литературой. 0,10
Нанес герметик на картер КПП и установил заднюю крышку КПП 0,10
Пользовался технической документацией 0,10
</t>
  </si>
  <si>
    <t xml:space="preserve">Зафиксировал валы включив две передачи 0,05
Обнаружил отсутствие зубьев блокирующего кольца 5-й передачи 0,05
Обнаружил перегретую втулку ведомой шестерни 5-й передачи 0,05
Устранил неисправность  0,05
Соблюдал требования техники безопасности 0,05
Извлек стопорные кольца задних подшипников 1-го, 2-го валов 0,05
Обнаружил просадку посадочного места заднего подшипника первичного вала в картере. 0,05
Устранил неисправность 0,05
Пользовался технической литературой. 0,05
 Соблюдал требования техники безопасности 0,05
 Соблюдал требования техники безопасности 0,05
Соблюдал ТБ 0,05
Открутил и извлек механизм переключения передач. 0,05
Извлек дифференциал в сборе. 0,05
Обнаружил поврежденный подшипник корпуса дифференциала. 0,05
Устранил неисправность 0,05
Соблюдал требования техники безопасности 0,05
Обнаружил отсутствие магнита-стружкоуловителя. 0,05
Устранил неисправность 0,05
Произвел разборку вилки и направляющей втулки выжимного подшипника  0,05
Обнаружил поврежденный сальник первичного вала 0,05
Соблюдал требования техники безопасности 0,05
Обнаружил отсутствие стального стопорного кольца 2-го вала 0,05
Устранил неисправность 0,05
Устранил неисправность 0,05
Соблюдал требования техники безопасности 0,05
Пользовался технической документацией. 0,05
Устранил неисправность 0,05
Соблюдал требования техники безопасности 0,05
Пользовался технической документацией. 0,05
Соблюдал требования техники безопасности 0,05
Устранил неисправность 0,05
Соблюдал требования техники безопасности 0,05
Соблюдал требования техники безопасности 0,10
Использовал необходимый инструмент 0,10
Пользовался технической документацией. 0,10
Установил дифференциал в сборе с шестерней в картер КПП 0,10
Произвел установку 1-го и 2-го валов 0,10
Соблюдал требования техники безопасности 0,10
Произвел установку шестерни и оси ЗХ 0,10
Нанес герметик на картер КПП и установил крышку картера КПП 0,10
Произвел затяжку гаек картера КПП с моментом 0,10
Установил стопорные кольца подшипников 1-го и 2-го валов 0,10
Соблюдал требования техники безопасности 0,10
Использовал необходимый инструмент 0,10
Установил механизм 5-й передачи с вилкой включения. 0,10
Произвел затяжку гаек крышки КПП с правильным моментом 0,10
Соблюдал требования техники безопасности 0,10
</t>
  </si>
  <si>
    <t xml:space="preserve">Отвернул гайки 1-2-го валов, извлек узел 5-й передачи 0,05
Устранил неисправность  0,05
Соблюдал требования техники безопасности 0,05
Вынул штоки с вилками механизма ПП 0,05
Устранил неисправность 0,05
Пользовался технической литературой. 0,05
Устранил неисправность 0,05
Пользовался технической документацией 0,05
Обнаружил неисправный сепаратор переднего подшипника вторичного вала 0,05
Устранил неисправность 0,05
 Обнаружил поврежденный пыльник штока переключения передач 0,05
Соблюдал требования техники безопасности 0,05
Установил в картер КПП вилку и направляющую выжимного подшипника 0,05
Обнаружил неисправность синхронизатора 3-й передачи. 0,05
Обнаружил засорение масляного канал 2-го вала 0,05
Использовал необходимый инструмент 0,05
Обнаружил отсутствие стопорного кольца оси сателлитов 0,05
Устранил неисправность 0,05
 Обнаружил выработку оси сателлитов 0,10
Устранил неисправность 0,10
Произвел сборку дифференциала 0,10
Произвел установку штока переключения передач 0,10
Использовал необходимый инструмент 0,10
Пользовался технической документацией. 0,10
Соблюдал требования техники безопасности 0,10
Установил упорную пластину и затянул винты. 0,10
Произвел затяжку гаек 1-го и 2-го валов с правильным моментом 0,10
Установил фиксаторы штоков переключения передач 0,10
</t>
  </si>
  <si>
    <t xml:space="preserve">Открутил болт и гайки картера КПП, извлек картер. 0,30
Устранил неисправность 0,30
Соблюдал требования техники безопасности 0,30
Вынул палец и шестерню ЗХ 0,30
Демонтировал шток переключения передач 0,30
Использовал необходимый инструмент 0,30
Соблюдал требования техники безопасности 0,30
Пользовался технической документацией 0,30
Произвел сборку вторичного вала 0,30
Произвел разборку дифференциала 0,30
Соблюдал требования техники безопасности 0,25
Соблюдал требования техники безопасности 0,10
Пользовался технической литературой. 0,10
Соблюдал требования техники безопасности 0,10
Пользовался технической документацией 0,10
Пользовался технической документацией 0,10
Соблюдал требования техники безопасности 0,10
Соблюдал требования техники безопасности 0,10
Использовал необходимый инструмент 0,10
Пользовался технической документацией 0,10
Соблюдал требования техники безопасности 0,10
</t>
  </si>
  <si>
    <t xml:space="preserve">Провел внешний осмотр двигателя 0,05
Попросил болты постели распредвалов 0,10
Снял звездочку выпускного распределительного вала (без повреждений). 0,10
Снял распределительные валы. 0,10
Снял масляный насос (без повреждений). 0,10
Соблюдал технологию проведения замеров. 0,20
Проверил плоскость блока цилиндров линейкой 0,20
Правильно использовал динамометрический  ключ. 0,10
Установил крышку привода ГРМ 0,10
Соблюдал технику безопасности при выполнении задания 0,10
Убрал рабочее место  0,10
</t>
  </si>
  <si>
    <t xml:space="preserve">Соблюдает ТБ 0,10
Соблюдает ТБ 0,10
Устранил неисправность (попросил клапана) 0,20
Произвел проверку коленчатого вала на биение по центральной коренной шейке с использованием индикатора часового типа 0,30
Провел замеры 1 цилиндра в трех поясах 0,30
Нанес масло на вкладыши коренных опор. 0,20
Установил масляный насос в сборе (без повреждений). 0,25
Установил герметик-прокладку масляного картера. 0,10
Правильно использовал динамометрический ключ. 0,10
Установил крышку привода ГРМ (без повреждений) 0,10
Пользовался технической документацией 0,10
</t>
  </si>
  <si>
    <t xml:space="preserve">Обнаружил  неисправность (отсутствуют свечи зажигания цилиндров) 0,05
Сделал вывод и прокомментировал 0,05
Снял крышку привода ГРМ (без повреждений) 0,05
Снял клапанную крышку (без повреждений). 0,05
Обнаружил отсутствие болтов постели распредвалов 0,05
Ослабил болт крепления звездочки распределительного вала. 0,05
Обнаружил неисправность (несоответствие меток). 0,05
Снял натяжитель цепи ГРМ. 0,05
Обнаружил неисправность (неправильно установлена звездочка  выпускного распредвала) 0,05
Устранил неисправность (попросил толкатели клапанов) 0,05
Снял головку блока цилиндров (без повреждений). 0,05
Снял поддон картера. 0,05
Снял герметик-прокладку поддона картера. 0,05
Обнаружил неисправность (перевернута крышка шатуна 3 цилиндра) 0,05
Устранил неисправность (поменял местами правильно) 0,05
Снял крышки  шатунов (без повреждений). 0,05
Извлек поршни с шатунами из цилиндров (без повреждений). 0,05
Соблюдал ТБ 0,05
Обнаружил отсутствие компрессионных колец поршня 4 цилиндра 0,05
Снял крышки коренных опор (без повреждений). 0,05
Обнаружил неисправность (крышки коренных опор поменяны местами) 0,05
Соблюдал технологию проведения замеров. 0,10
Произвёл замер замка компрессионного кольца 1 цилиндра 0,20
Установил компрессионные кольца в 4 цилиндр 0,20
Устранил неисправность (установил правильно крышки коренных опор 0,05
Установил крышки коренных опор. 0,05
Соблюдал порядок затяжки коренных опор. 0,05
Установил поршни в цилиндр. 0,05
Соблюдал ТБ 0,05
Правильно сориентировал поршневые кольца. 0,10
Правильно сориентировал поршни в цилиндре. 0,10
Установил маслоприемник 0,10
Устранил неисправность (попросил новую прокладку поддона) 0,05
Правильная последовательность затяжки болтов крепления масляного картера. 0,05
Поставил направляющую прокладки ГБЦ (без повреждений) 0,05
Попросил новую прокладку ГБЦ 0,05
Установил прокладку головки блока цилиндров. 0,05
Правильно использовал динамометрический ключ. 0,10
Устранил неисправность (правильно установил фазорегулятор впускного распредвала) 0,05
Устранил неисправность (правильно установил звездочку выпускного распредвала) 0,05
Устранил неисправность (установил правильно цепь ГРМ) 0,10
Установил цепь ГРМ по меткам (без повреждении) 0,10
Соблюдал ТБ 0,10
Проверил правильность установки цепи. 0,10
Установил клапанную крышку (без повреждений) 0,10
Соблюдал технологию разборки-сборки  0,10
</t>
  </si>
  <si>
    <t xml:space="preserve">Произвел диагностику ДВС на предмет заклинивания, провернув коленчатый вал 0,05
Попросил новые свечи зажигания 0,05
Снял крышку привода ГРМ 0,05
Снял фазорегулятор впускного распределительного вала (без повреждений). 0,05
Обнаружил неисправность (отсутствуют толкатели клапанов) 0,05
Обнаружил неисправность (задир клапанов 2 цилиндра) 0,05
Соблюдает ТБ 0,05
Обнаружил неисправность (отсутствует прокладка ГБЦ) 0,05
Обнаружил неисправность (отсутствует направляющая прокладки ГБЦ 0,05
Обнаружил прогар поршня 3 цилиндра и неправильная установка 0,05
Обнаружил отсутствие маслоприёмника. 0,05
Соблюдал ТБ 0,05
Провел замеры 1 шатунной шейки на конусность и овальность 0,20
Установил коленчатый вал. 0,10
Использовал динамометрический ключ, правильный момент затяжки. 0,10
Использовал правильные приспособления. 0,05
Нанес масло на вкладыши шатунных шеек 0,10
Использовал динамометрический ключ, правильный момент затяжки. 0,10
Попросил маслоприемник 0,05
Установил масляный картер. 0,10
Соблюдал ТБ 0,10
Правильно использовал динамометрический  ключ. 0,10
Соблюдал последовательность затяжки болтов крепления крышек распределительного вала. 0,10
Установил натяжитель цепи (без повреждений). 0,10
Установил шкив коленвала (без повреждений) 0,10
</t>
  </si>
  <si>
    <t xml:space="preserve">Использовал специальный инструмент 0,30
Ослабил натяжитель цепи ГРМ. 0,20
Снял цепь привода ГРМ (без повреждений). 0,30
Обнаружил неисправность (неправильно установлен фазорегулятор впускного распредвала) 0,30
Обнаружил неисправность (повреждение герметик-прокладки поддона ) 0,30
Провел замеры 1 коренной шейки на конусность и овальность  0,30
Соблюдал технологию проведения замеров. 0,30
Произвёл замер величины износа ЦПГ 0,30
Устранил неисправность (правильно установил поршень 3 цилиндра) 0,10
Правильно установил шатунные шейки. 0,15
Устранил неисправность (попросил  направляющую прокладки ГБЦ) 0,20
Установил головку блока цилиндров (без повреждений). 0,50
Соблюдал последовательность затяжки болтов крепления головки блока цилиндров. 0,50
Установил распределительные валы. 0,30
Провернул коленвал (проверка правильности сборки двигателя) 0,30
</t>
  </si>
  <si>
    <t xml:space="preserve">Произвел замер масс на автомобиле (мультиметр) 0,10
Проверил блок предохранителей (в салоне) 0,10
Произвел контрольный пуск автомобиля 0,10
Проверил блок реле 0,10
Произвел контрольный пуск автомобиля 0,10
Проверил цепь включения стартера 0,10
Произвёл контрольный пуск автомобиля 0,10
Разобрал кожух рулевой колонки 0,10
Проверил цепь замка зажигания 0,10
Произвёл контрольный пуск автомобиля 0,10
Произвёл контрольный пуск автомобиля (не заводится) 0,10
Проверил блок предохранителей 0,30
Проверил блок реле 0,30
Произвел контрольный пуск автомобиля 0,10
Проверил цепь питания бензонасоса 0,20
Произвел контрольный пуск автомобиля 0,10
Проверил цепи питания подкапотного пространства 0,20
Использует диагностическое оборудование  0,10
Произвел контрольный пуск автомобиля 0,10
Подключил диагностическое оборудование (сканер) 0,20
Стер ошибки в памяти ЭБУ 0,40
</t>
  </si>
  <si>
    <t xml:space="preserve">Сделал вывод о состоянии АКБ (готов к работе) 0,20
Устранил неисправность (заменил предохранитель) 0,25
Устранил неисправность (заменил реле)   0,30
Устранил неисправность 0,30
Устранил неисправность 0,30
Устранил неисправность (заменил реле) 0,30
Устранил неисправность под лючком 0,30
Устранил неисправность под обшивкой 0,30
Обнаружил неисправность (обрыв цепи замка зажигания) 0,30
Устранил неисправности 0,30
Устранил неисправность (устранил обрыв) 0,30
Устранил неисправность 0,30
Устранил неисправность 0,30
Устранил неисправность (заменил свечу) 0,30
Устранил неисправность 0,40
</t>
  </si>
  <si>
    <t xml:space="preserve">Установил защитные чехлы на сидения, руль ручку КПП 0,20
Соблюдал Т.Б. 0,20
Соблюдает технику безопасности  0,20
Соблюдал Т.Б. 0,10
Соблюдал Т.Б. 0,10
Соблюдал Т.Б. 0,10
Соблюдал Т.Б. 0,10
Соблюдал технику безопасности 0,05
Снял мишени с колес, убрал камеры  0,05
Убрал за собой рабочее место  0,10
</t>
  </si>
  <si>
    <t xml:space="preserve">Использовал техническую документацию 0,20
Пользовался технической документацией 0,20
Пользовался технической документацией 0,20
Соблюдал последовательность  0,20
Соблюдал последовательность  0,20
Пользовался технической документацией 0,20
Пользовался технической документацией 0,20
Пользовался технической документацией 0,20
Использовал техническую документацию 0,10
Распечатал результаты  0,20
</t>
  </si>
  <si>
    <t xml:space="preserve">Установил лапы траверс, приподнял автомобиль 0,05
Произвел диагностику подвески на шум подшипников и люфты 0,05
Демонтировал П.П. колесо  0,05
Открутил гайку крепления правого рулевого наконечника к стойке 0,05
Демонтировал наконечник используя съемник 0,05
Демонтировал рулевой наконечник от рулевой тяги 0,05
Затянул с требуемым моментом 0,05
Использовал динамометрический ключ 0,05
Произвел проверку ЭУР 0,05
Закрутил болт с нужным моментом 0,05
Прикрутил шаровую опору 0,05
Открутил П.П. колесо и демонтировал  0,05
Открутил стойку СПУ 0,05
Открутил гайку крепления стойки СПУ 0,05
Открутил 2 гайки амортизационной стойки  0,10
Демонтировал шаровую опору 0,10
Заменил шаровую опору 0,10
Открутил гайку верхней опоры  0,10
Снял стойку 0,10
Разобрал стойку 0,10
Использовал приспособление для стяжки пружин 0,10
Собрал новую амортизационную стойку 0,10
Затянул с требуемым моментом 0,10
Использовал динамометрический ключ 0,10
Открутил колесо 0,10
Демонтировал старую стойку 0,10
Разобрал стойку 0,10
Собрал новую амортизационную стойку 0,10
Использовал приспособление для стяжки пружин 0,10
Установил колесо 0,10
Продиагностировал систему ESP 0,10
Прикрутил гайку с нужным моментом 0,10
Использовал динамометрический ключ 0,10
Проверил давление в шинах 0,05
Установил автомобиль на стенде сход-развала 0,05
Установил мишени на колеса автомобиля 0,10
Произвел позиционирование автомобиля  0,10
Зафиксировал рулевое колесо  0,10
Зафиксировал педаль тормоза  0,10
</t>
  </si>
  <si>
    <t xml:space="preserve">Установил новый пыльник 0,25
Установил новый наконечник на рулевую тягу 0,30
Прикрутил рулевой наконечник к стойке 0,30
Устранил неисправность (вставил фишку) 0,30
Установил новый отбойник 0,40
Установил стойку  0,40
Установил колесо 0,30
Установил стойку 0,40
Устранил неисправность 0,40
Устранил неисправность (заменил подшипник) 0,35
Устранил неисправность 0,10
Устранил неисправность  0,10
Выполнил измерения  0,10
Выполнил центровку рулевого колеса  0,20
Выполнил необходимые регулировки  0,20
</t>
  </si>
  <si>
    <t>Модуль З - Автоматическая коробка передач</t>
  </si>
  <si>
    <t>Модуль З - Шиномонтаж и балансировкой</t>
  </si>
  <si>
    <t>Модуль Ж –Автоматическая трансмиссия автомобиля</t>
  </si>
  <si>
    <t>Вариатив</t>
  </si>
  <si>
    <t>Раздел ИЛ 7</t>
  </si>
  <si>
    <t>Раздел ИЛ 8</t>
  </si>
  <si>
    <t>Модуль З – Шиномонтаж и балансировка</t>
  </si>
  <si>
    <t xml:space="preserve">Установил защитные чехлы на сидения, руль ручку КПП 0,25
Соблюдал ТБ 0,20
Соблюдал ТБ 0,20
Соблюдал ТБ 0,20
Соблюдал ТБ 0,20
Убрал рабочее место  0,20
</t>
  </si>
  <si>
    <t xml:space="preserve">Пользовался технической документацией 0,50
Пользовался технической документацией 0,35
Пользовался технической документацией 0,50
Пользовался технической документацией 0,50
</t>
  </si>
  <si>
    <t xml:space="preserve">Установил противооткатные упоры 0,20
Приподнял автомобиль подкатным домкратом 0,25
Установил страховочные упоры 0,30
Открутил гайки крепления колеса 0,30
Демонтировал колесо 0,30
Произвел проверку шины 0,50
Зачистил место крепления грузиков от скотча 0,30
Зачистил протектор шины от гравия 0,30
Использовал динамометрический ключ 0,50
Демонтировал страховочные упоры 0,20
</t>
  </si>
  <si>
    <t xml:space="preserve">Визуально оценил состояние шин автомобиля 0,10
Обнаружил отсутствие гайки колеса 0,10
Выявил неисправность прокол шины 0,50
Произвел подкачку шины компрессором с манометром 0,30
Произвел диагностику шины на предмет утечки воздуха и падения давления 0,50
Обнаружил дисбаланс колеса 0,40
</t>
  </si>
  <si>
    <t xml:space="preserve">Установил колесо в моечную ванну, очистил от загрязнений 0,20
Установил колесо в шиномонтажную стенд 0,50
Произвел снятие шины с диска колеса 0,50
Устранил неисправность установил жгутик 0,50
Произвел шиномонтаж колеса 0,50
Установил колесо в балансировочный стенд 0,50
Произвел балансировку колеса 0,50
Установил балансировочные грузики с внутренней стороны диска 0,20
Установил балансировочные грузики с внешней стороны диска 0,20
Произвел балансировку колеса в "0"  0,50
Снял автомобиль с подкатного домкрата 0,25
</t>
  </si>
  <si>
    <t xml:space="preserve">Проверил исправность переключения передач  0,05
Соблюдал ТБ 0,05
Устранил неисправность (попросил прокладку) 0,05
Соблюдал ТБ 0,05
Соблюдал ТБ 0,05
Соблюдал ТБ 0,05
Обнаружил повреждённую прокладку гидроблока 0,05
Соблюдал ТБ 0,05
Обнаружил отсутствие пружины поршня накопителя 0,05
Обнаружил отсутствие стопорного кольца  0,1
Обнаружил повреждённую рейку сцепления 0,1
Снял встречный вал  0,1
Установил гидроблок 0,1
Выбрал правильный момент затяжки 0,3
Убрал рабочее место 0,1
</t>
  </si>
  <si>
    <t xml:space="preserve">Устранил неисправность (попросил эл. клапан) 0,5
Снял поршень накопителя 0,3
Снял масляный насос   0,3
Снял стояночный замок 0,3
Достал пакет сцепления  0,1
Поставил стояночный замок 0,25
Пользовался тех документацией 0,1
</t>
  </si>
  <si>
    <t xml:space="preserve">Обнаружил отсутствие болта крепления колокола 0,05
Открутил колокол  0,2
Устранил неисправность (попросил новую) 0,2
Открутил масляный фильтр  0,2
Обнаружил отсутствие прокладки масляного фильтра  0,1
Снял проводку гидроблока 0,2
Обнаружил отсутствие канальных шариков 0,1
Устранил неисправность (попросил кан. шарики) 0,1
Устранил неисправность (попросил новую) 0,1
Обнаружил отсутствие второго поршня накопителя 0,1
Достал переднее сцепление  0,1
Достал дифференциал   0,1
Открутил заднюю крышку 0,1
Снял стопорное кольцо 0,1
Снял заднюю планетарную передачу 0,1
Снял стопорное кольцо 0,1
Снял стопорное кольцо 0,1
Обнаружил отсутствие уплотнительного кольца 0,2
Соблюдал ТБ 0,1
Сделал заключение 0,1
Пользовался тех. документацией 0,1
Поставил заднюю крышку 0,1
Выбрал правильный момент затяжки 0,1
Выбрал правильный момент затяжки  0,1
Поставил масляный насос 0,1
Закрутил колокол 0,2
</t>
  </si>
  <si>
    <t xml:space="preserve">Устранил неисправность (попросил болт) 0,05
Снял поддон 0,05
Обнаружил повреждение прокладки поддона 0,05
Обнаружил отсутствие магнитного шарика гидроблока 0,05
Устранил неисправность (попросил пружину) 0,05
Устранил неисправность (попросил поршень) 0,05
Снял стопорное кольцо 0,05
Снял переднюю планетарную передачу 0,05
Обнаружил перегрев упорной шайбы 0,05
Дал рекомендацию о замене 0,05
Достал промежуточный вал 0,05
Снял пакет сцепления  0,05
Достал пакет сцепления  0,05
Достал планетарную шестерню нижнего привода 0,1
Достал конопатящий вал 0,1
Достал одностороннюю муфту  0,1
Устранил неисправность (попросил новое кольцо) 0,1
Произвел замеры дифференциала , маслонасоса и входного вала 0,1
Пользовался тех. документацией  0,05
Собрал заднюю планетарную передачу 0,1
Установил заднюю планетарную передачу  0,1
Соблюдал ТБ 0,1
Нанес герметик на заднюю крышку 0,1
Собрал корпус клапана  0,1
Закрутил поддон 0,1
Выбрал правильный момент затяжки  0,1
</t>
  </si>
  <si>
    <t xml:space="preserve">Обнаружил отсутствие эл. клапана 0,5
Снял корпус клапана  0,5
Разобрал корпус клапана  0,5
Устранил неисправность (попросил шарик) 0,5
Обнаружил отсутствие герметика  0,5
Снял переднюю планетарную передачу 0,5
Собрал встречный вал 0,5
Поставил стояночный замок 0,25
Нанес герметик на гидроблок 0,5
Проверил исправность передач 0,35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</si>
</sst>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b/>
      <sz val="12"/>
      <name val="Times New Roman"/>
      <family val="1"/>
      <charset val="204"/>
    </font>
    <font>
      <sz val="10"/>
      <name val="Arial"/>
      <family val="2"/>
      <charset val="204"/>
    </font>
    <font>
      <sz val="11"/>
      <name val="Calibri"/>
      <family val="2"/>
      <scheme val="minor"/>
    </font>
    <font>
      <sz val="11"/>
      <color rgb="FFFF0000"/>
      <name val="Calibri"/>
      <family val="2"/>
      <charset val="204"/>
      <scheme val="minor"/>
    </font>
    <font>
      <sz val="11"/>
      <color rgb="FFFF0000"/>
      <name val="Calibri"/>
      <family val="2"/>
      <scheme val="minor"/>
    </font>
    <font>
      <b/>
      <sz val="11"/>
      <color rgb="FFFF0000"/>
      <name val="Calibri"/>
      <family val="2"/>
      <charset val="204"/>
      <scheme val="minor"/>
    </font>
    <font>
      <sz val="11"/>
      <name val="Calibri"/>
      <family val="2"/>
      <charset val="204"/>
      <scheme val="minor"/>
    </font>
    <font>
      <sz val="11"/>
      <color rgb="FF000000"/>
      <name val="Calibri"/>
      <family val="2"/>
      <charset val="204"/>
    </font>
    <font>
      <sz val="10"/>
      <color theme="1"/>
      <name val="Calibri"/>
      <family val="2"/>
      <charset val="204"/>
      <scheme val="minor"/>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s>
  <cellStyleXfs count="7">
    <xf numFmtId="0" fontId="0" fillId="0" borderId="0"/>
    <xf numFmtId="0" fontId="4" fillId="0" borderId="0"/>
    <xf numFmtId="0" fontId="8" fillId="0" borderId="0" applyNumberFormat="0" applyFill="0" applyBorder="0" applyAlignment="0" applyProtection="0"/>
    <xf numFmtId="0" fontId="22" fillId="0" borderId="0"/>
    <xf numFmtId="0" fontId="23" fillId="0" borderId="0">
      <alignment vertical="top"/>
    </xf>
    <xf numFmtId="0" fontId="1" fillId="3" borderId="0" applyNumberFormat="0" applyBorder="0" applyAlignment="0" applyProtection="0"/>
    <xf numFmtId="0" fontId="1" fillId="2" borderId="0" applyNumberFormat="0" applyBorder="0" applyAlignment="0" applyProtection="0"/>
  </cellStyleXfs>
  <cellXfs count="60">
    <xf numFmtId="0" fontId="0" fillId="0" borderId="0" xfId="0"/>
    <xf numFmtId="0" fontId="9" fillId="0" borderId="0" xfId="0" applyFont="1"/>
    <xf numFmtId="0" fontId="10" fillId="0" borderId="1" xfId="0" applyFont="1" applyBorder="1" applyAlignment="1">
      <alignment horizontal="center" vertical="top"/>
    </xf>
    <xf numFmtId="0" fontId="10" fillId="0" borderId="11" xfId="0" applyFont="1" applyBorder="1" applyAlignment="1">
      <alignment horizontal="center" vertical="top"/>
    </xf>
    <xf numFmtId="0" fontId="13" fillId="0" borderId="1" xfId="0" applyFont="1" applyBorder="1" applyAlignment="1">
      <alignment vertical="top" wrapText="1"/>
    </xf>
    <xf numFmtId="0" fontId="9" fillId="0" borderId="0" xfId="0" applyFont="1" applyBorder="1"/>
    <xf numFmtId="0" fontId="13" fillId="0" borderId="10" xfId="0" applyFont="1" applyBorder="1" applyAlignment="1">
      <alignment vertical="top" wrapText="1"/>
    </xf>
    <xf numFmtId="0" fontId="12" fillId="0" borderId="0" xfId="0" applyFont="1" applyBorder="1" applyAlignment="1">
      <alignment vertical="center" wrapText="1"/>
    </xf>
    <xf numFmtId="0" fontId="5"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8" fillId="3" borderId="1" xfId="2" applyFill="1" applyBorder="1" applyAlignment="1">
      <alignment horizontal="center" vertical="top" wrapText="1"/>
    </xf>
    <xf numFmtId="0" fontId="10" fillId="0" borderId="1" xfId="0" applyFont="1" applyBorder="1" applyAlignment="1">
      <alignment horizontal="center" vertical="top"/>
    </xf>
    <xf numFmtId="0" fontId="13" fillId="4" borderId="1" xfId="0" applyFont="1" applyFill="1" applyBorder="1" applyAlignment="1">
      <alignment vertical="top" wrapText="1"/>
    </xf>
    <xf numFmtId="0" fontId="14" fillId="0" borderId="1" xfId="0" applyFont="1" applyBorder="1" applyAlignment="1">
      <alignment vertical="top" wrapText="1"/>
    </xf>
    <xf numFmtId="0" fontId="14" fillId="0" borderId="0" xfId="0" applyFont="1" applyAlignment="1">
      <alignment vertical="top" wrapText="1"/>
    </xf>
    <xf numFmtId="0" fontId="9" fillId="0" borderId="0" xfId="0" applyFont="1" applyAlignment="1">
      <alignment wrapText="1"/>
    </xf>
    <xf numFmtId="0" fontId="17" fillId="0" borderId="7" xfId="0" applyFont="1" applyBorder="1" applyAlignment="1">
      <alignment horizontal="left" vertical="top" wrapText="1"/>
    </xf>
    <xf numFmtId="0" fontId="8" fillId="5" borderId="1" xfId="2" applyFill="1" applyBorder="1" applyAlignment="1">
      <alignment horizontal="center" vertical="top" wrapText="1"/>
    </xf>
    <xf numFmtId="0" fontId="10"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7" borderId="1" xfId="0" applyFill="1" applyBorder="1"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xf>
    <xf numFmtId="0" fontId="20" fillId="0" borderId="1" xfId="0" applyFont="1" applyBorder="1" applyAlignment="1">
      <alignment vertical="top"/>
    </xf>
    <xf numFmtId="0" fontId="0" fillId="0" borderId="11" xfId="0" applyBorder="1" applyAlignment="1">
      <alignment vertical="top"/>
    </xf>
    <xf numFmtId="0" fontId="20" fillId="0" borderId="11" xfId="0" applyFont="1" applyBorder="1" applyAlignment="1">
      <alignment vertical="top"/>
    </xf>
    <xf numFmtId="0" fontId="3" fillId="0" borderId="1" xfId="0" applyFont="1" applyBorder="1" applyAlignment="1">
      <alignment vertical="top" wrapText="1"/>
    </xf>
    <xf numFmtId="0" fontId="24" fillId="7" borderId="1" xfId="0" applyFont="1" applyFill="1" applyBorder="1" applyAlignment="1">
      <alignment vertical="top" wrapText="1"/>
    </xf>
    <xf numFmtId="0" fontId="3" fillId="0" borderId="1" xfId="0" applyFont="1" applyBorder="1" applyAlignment="1">
      <alignment vertical="top" wrapText="1"/>
    </xf>
    <xf numFmtId="0" fontId="6" fillId="0" borderId="1" xfId="0" applyFont="1" applyBorder="1" applyAlignment="1">
      <alignment horizontal="center" vertical="top"/>
    </xf>
    <xf numFmtId="0" fontId="5" fillId="3" borderId="1" xfId="5" applyFont="1" applyBorder="1" applyAlignment="1">
      <alignment horizontal="center" vertical="top" wrapText="1"/>
    </xf>
    <xf numFmtId="0" fontId="8" fillId="0" borderId="0" xfId="2" applyFill="1"/>
    <xf numFmtId="0" fontId="6" fillId="3" borderId="1" xfId="5" applyFont="1" applyBorder="1" applyAlignment="1">
      <alignment horizontal="center" vertical="top"/>
    </xf>
    <xf numFmtId="0" fontId="8" fillId="5" borderId="0" xfId="2" applyFill="1" applyAlignment="1">
      <alignment horizontal="center" vertical="center" wrapText="1"/>
    </xf>
    <xf numFmtId="0" fontId="5" fillId="5" borderId="1" xfId="6" applyFont="1" applyFill="1" applyBorder="1" applyAlignment="1">
      <alignment horizontal="center" vertical="top" wrapText="1"/>
    </xf>
    <xf numFmtId="0" fontId="6" fillId="5" borderId="1" xfId="6" applyFont="1" applyFill="1" applyBorder="1" applyAlignment="1">
      <alignment horizontal="center" vertical="top"/>
    </xf>
    <xf numFmtId="0" fontId="6" fillId="2" borderId="1" xfId="6" applyFont="1" applyBorder="1" applyAlignment="1">
      <alignment horizontal="center" vertical="top"/>
    </xf>
    <xf numFmtId="0" fontId="5" fillId="8" borderId="1" xfId="5" applyFont="1" applyFill="1" applyBorder="1" applyAlignment="1">
      <alignment horizontal="center" vertical="top" wrapText="1"/>
    </xf>
    <xf numFmtId="0" fontId="8" fillId="8" borderId="1" xfId="2" applyFill="1" applyBorder="1" applyAlignment="1">
      <alignment horizontal="center" vertical="top" wrapText="1"/>
    </xf>
    <xf numFmtId="0" fontId="5" fillId="8" borderId="1" xfId="6" applyFont="1" applyFill="1" applyBorder="1" applyAlignment="1">
      <alignment horizontal="center" vertical="top" wrapText="1"/>
    </xf>
    <xf numFmtId="0" fontId="8" fillId="2" borderId="1" xfId="2" applyFill="1" applyBorder="1" applyAlignment="1">
      <alignment horizontal="center" vertical="top" wrapText="1"/>
    </xf>
    <xf numFmtId="0" fontId="5" fillId="0" borderId="1" xfId="0" applyFont="1" applyBorder="1" applyAlignment="1">
      <alignment horizontal="center" vertical="top"/>
    </xf>
    <xf numFmtId="0" fontId="15" fillId="0" borderId="1" xfId="0" applyFont="1" applyBorder="1" applyAlignment="1">
      <alignment horizontal="center" vertical="top"/>
    </xf>
    <xf numFmtId="0" fontId="5" fillId="0" borderId="1" xfId="0" applyFont="1" applyBorder="1" applyAlignment="1">
      <alignment horizontal="center" vertical="top" wrapText="1"/>
    </xf>
    <xf numFmtId="0" fontId="3" fillId="0" borderId="1" xfId="0" applyFont="1" applyBorder="1" applyAlignment="1">
      <alignment vertical="top" wrapText="1"/>
    </xf>
    <xf numFmtId="0" fontId="0" fillId="0" borderId="1" xfId="0" applyBorder="1" applyAlignment="1"/>
    <xf numFmtId="0" fontId="10" fillId="0" borderId="1" xfId="0" applyFont="1" applyBorder="1" applyAlignment="1">
      <alignment horizontal="center"/>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9" fillId="0" borderId="5" xfId="0" applyFont="1" applyBorder="1" applyAlignment="1">
      <alignment horizontal="left" vertical="top"/>
    </xf>
    <xf numFmtId="0" fontId="18" fillId="0" borderId="0" xfId="0" applyFont="1" applyAlignment="1">
      <alignment horizontal="left" vertical="top" wrapText="1"/>
    </xf>
  </cellXfs>
  <cellStyles count="7">
    <cellStyle name="20% - Акцент4 2" xfId="6"/>
    <cellStyle name="20% - Акцент6 2" xfId="5"/>
    <cellStyle name="Normal" xfId="4"/>
    <cellStyle name="Гиперссылка" xfId="2" builtinId="8"/>
    <cellStyle name="Обычный" xfId="0" builtinId="0"/>
    <cellStyle name="Обычный 2" xfId="3"/>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3"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7"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2"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1"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6"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5"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4" Type="http://schemas.openxmlformats.org/officeDocument/2006/relationships/hyperlink" Target="&#1050;&#1044;_&#1056;&#1077;&#1084;&#1086;&#1085;&#1090;%20&#1080;%20&#1086;&#1073;&#1089;&#1083;&#1091;&#1078;&#1080;&#1074;&#1072;&#1085;&#1080;&#1077;%20&#1083;&#1077;&#1075;&#1082;&#1086;&#1074;&#1099;&#1093;%20&#1072;&#1074;&#1090;&#1086;&#1084;&#1086;&#1073;&#1080;&#1083;&#1077;&#1081;\&#1055;&#1088;&#1080;&#1083;&#1086;&#1078;&#1077;&#1085;&#1080;&#1077;%203_&#1048;&#1085;&#1092;&#1088;&#1072;&#1089;&#1090;&#1088;&#1091;&#1082;&#1090;&#1091;&#1088;&#1085;&#1099;&#1081;%20&#1083;&#1080;&#1089;&#1090;_&#1056;&#1077;&#1084;&#1086;&#1085;&#1090;%20&#1080;%20&#1086;&#1073;&#1089;&#1083;&#1091;&#1078;&#1080;&#1074;&#1072;&#1085;&#1080;&#1077;%20&#1083;&#1077;&#1075;&#1082;&#1086;&#1074;&#1099;&#1093;%20&#1072;&#1074;&#1090;&#1086;&#1084;&#1086;&#1073;&#1080;&#1083;&#1077;&#1081;.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zoomScale="71" zoomScaleNormal="71" workbookViewId="0">
      <pane ySplit="1" topLeftCell="A2" activePane="bottomLeft" state="frozen"/>
      <selection pane="bottomLeft" activeCell="D10" sqref="D10"/>
    </sheetView>
  </sheetViews>
  <sheetFormatPr defaultColWidth="16.140625" defaultRowHeight="15" x14ac:dyDescent="0.25"/>
  <cols>
    <col min="1" max="1" width="45.28515625" style="30" customWidth="1"/>
    <col min="2" max="2" width="39.5703125" style="30" customWidth="1"/>
    <col min="3" max="3" width="33.42578125" style="30" customWidth="1"/>
    <col min="4" max="4" width="26.140625" style="30" customWidth="1"/>
    <col min="5" max="16384" width="16.140625" style="30"/>
  </cols>
  <sheetData>
    <row r="1" spans="1:37" ht="56.25" x14ac:dyDescent="0.25">
      <c r="A1" s="9" t="s">
        <v>0</v>
      </c>
      <c r="B1" s="9" t="s">
        <v>1</v>
      </c>
      <c r="C1" s="9" t="s">
        <v>16</v>
      </c>
      <c r="D1" s="9" t="s">
        <v>2</v>
      </c>
      <c r="E1" s="9" t="s">
        <v>3</v>
      </c>
      <c r="F1" s="9" t="s">
        <v>4</v>
      </c>
      <c r="G1" s="9" t="s">
        <v>5</v>
      </c>
      <c r="H1" s="8" t="s">
        <v>11</v>
      </c>
    </row>
    <row r="2" spans="1:37" s="33" customFormat="1" ht="194.25" customHeight="1" x14ac:dyDescent="0.25">
      <c r="A2" s="31" t="s">
        <v>53</v>
      </c>
      <c r="B2" s="31" t="s">
        <v>54</v>
      </c>
      <c r="C2" s="10" t="s">
        <v>52</v>
      </c>
      <c r="D2" s="31" t="s">
        <v>83</v>
      </c>
      <c r="E2" s="31" t="s">
        <v>7</v>
      </c>
      <c r="F2" s="32" t="s">
        <v>17</v>
      </c>
      <c r="G2" s="10">
        <v>12.5</v>
      </c>
    </row>
    <row r="3" spans="1:37" s="33" customFormat="1" ht="206.25" x14ac:dyDescent="0.25">
      <c r="A3" s="31" t="s">
        <v>53</v>
      </c>
      <c r="B3" s="31" t="s">
        <v>54</v>
      </c>
      <c r="C3" s="10" t="s">
        <v>52</v>
      </c>
      <c r="D3" s="31" t="s">
        <v>84</v>
      </c>
      <c r="E3" s="31" t="s">
        <v>6</v>
      </c>
      <c r="F3" s="32" t="s">
        <v>8</v>
      </c>
      <c r="G3" s="10">
        <v>12.5</v>
      </c>
    </row>
    <row r="4" spans="1:37" s="33" customFormat="1" ht="206.25" x14ac:dyDescent="0.25">
      <c r="A4" s="31" t="s">
        <v>53</v>
      </c>
      <c r="B4" s="31" t="s">
        <v>54</v>
      </c>
      <c r="C4" s="10" t="s">
        <v>52</v>
      </c>
      <c r="D4" s="31" t="s">
        <v>85</v>
      </c>
      <c r="E4" s="31" t="s">
        <v>6</v>
      </c>
      <c r="F4" s="32" t="s">
        <v>9</v>
      </c>
      <c r="G4" s="10">
        <v>12.5</v>
      </c>
    </row>
    <row r="5" spans="1:37" s="33" customFormat="1" ht="186" customHeight="1" x14ac:dyDescent="0.25">
      <c r="A5" s="31" t="s">
        <v>53</v>
      </c>
      <c r="B5" s="31" t="s">
        <v>54</v>
      </c>
      <c r="C5" s="34" t="s">
        <v>52</v>
      </c>
      <c r="D5" s="31" t="s">
        <v>86</v>
      </c>
      <c r="E5" s="31" t="s">
        <v>6</v>
      </c>
      <c r="F5" s="32" t="s">
        <v>10</v>
      </c>
      <c r="G5" s="10">
        <v>12.5</v>
      </c>
    </row>
    <row r="6" spans="1:37" s="37" customFormat="1" ht="206.25" x14ac:dyDescent="0.25">
      <c r="A6" s="31" t="s">
        <v>53</v>
      </c>
      <c r="B6" s="31" t="s">
        <v>54</v>
      </c>
      <c r="C6" s="10" t="s">
        <v>52</v>
      </c>
      <c r="D6" s="35" t="s">
        <v>87</v>
      </c>
      <c r="E6" s="35" t="s">
        <v>6</v>
      </c>
      <c r="F6" s="32" t="s">
        <v>12</v>
      </c>
      <c r="G6" s="17">
        <v>12.5</v>
      </c>
      <c r="H6" s="36"/>
      <c r="I6" s="36"/>
      <c r="J6" s="36"/>
      <c r="K6" s="36"/>
      <c r="L6" s="36"/>
      <c r="M6" s="36"/>
      <c r="N6" s="36"/>
      <c r="O6" s="36"/>
      <c r="P6" s="36"/>
      <c r="Q6" s="36"/>
      <c r="R6" s="36"/>
      <c r="S6" s="36"/>
      <c r="T6" s="36"/>
      <c r="U6" s="36"/>
      <c r="V6" s="36"/>
      <c r="W6" s="36"/>
      <c r="X6" s="36"/>
      <c r="Y6" s="36"/>
      <c r="Z6" s="36"/>
    </row>
    <row r="7" spans="1:37" s="37" customFormat="1" ht="206.25" x14ac:dyDescent="0.25">
      <c r="A7" s="31" t="s">
        <v>53</v>
      </c>
      <c r="B7" s="31" t="s">
        <v>54</v>
      </c>
      <c r="C7" s="10" t="s">
        <v>52</v>
      </c>
      <c r="D7" s="35" t="s">
        <v>88</v>
      </c>
      <c r="E7" s="35" t="s">
        <v>6</v>
      </c>
      <c r="F7" s="32" t="s">
        <v>19</v>
      </c>
      <c r="G7" s="17">
        <v>12.5</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37" s="37" customFormat="1" ht="206.25" x14ac:dyDescent="0.25">
      <c r="A8" s="38" t="s">
        <v>53</v>
      </c>
      <c r="B8" s="38" t="s">
        <v>54</v>
      </c>
      <c r="C8" s="39" t="s">
        <v>52</v>
      </c>
      <c r="D8" s="40" t="s">
        <v>125</v>
      </c>
      <c r="E8" s="40" t="s">
        <v>126</v>
      </c>
      <c r="F8" s="32" t="s">
        <v>127</v>
      </c>
      <c r="G8" s="41">
        <v>12.5</v>
      </c>
    </row>
    <row r="9" spans="1:37" s="37" customFormat="1" ht="206.25" x14ac:dyDescent="0.25">
      <c r="A9" s="38" t="s">
        <v>53</v>
      </c>
      <c r="B9" s="38" t="s">
        <v>54</v>
      </c>
      <c r="C9" s="39" t="s">
        <v>52</v>
      </c>
      <c r="D9" s="40" t="s">
        <v>129</v>
      </c>
      <c r="E9" s="40" t="s">
        <v>126</v>
      </c>
      <c r="F9" s="32" t="s">
        <v>128</v>
      </c>
      <c r="G9" s="41">
        <v>12.5</v>
      </c>
    </row>
    <row r="10" spans="1:37" ht="18.75" x14ac:dyDescent="0.25">
      <c r="A10" s="42"/>
      <c r="B10" s="42"/>
      <c r="C10" s="42"/>
      <c r="D10" s="42"/>
      <c r="E10" s="42"/>
      <c r="F10" s="42"/>
      <c r="G10" s="43">
        <f>SUM(G2:G9)</f>
        <v>100</v>
      </c>
    </row>
    <row r="13" spans="1:37" ht="126" customHeight="1" x14ac:dyDescent="0.25">
      <c r="B13" s="44" t="s">
        <v>55</v>
      </c>
      <c r="C13" s="44"/>
      <c r="D13" s="44"/>
      <c r="E13" s="44"/>
      <c r="F13" s="44"/>
      <c r="G13" s="44"/>
    </row>
  </sheetData>
  <autoFilter ref="D1:D13"/>
  <mergeCells count="1">
    <mergeCell ref="B13:G13"/>
  </mergeCells>
  <hyperlinks>
    <hyperlink ref="C2" location="'Профстандарт 461'!A1" display="'Профстандарт 461'!A1"/>
    <hyperlink ref="G2" location="КО1!A1" display="КО1!A1"/>
    <hyperlink ref="G3" location="КО2!A1" display="КО2!A1"/>
    <hyperlink ref="G4" location="'КО 3'!A1" display="'КО 3'!A1"/>
    <hyperlink ref="G5" location="КО4!A1" display="КО4!A1"/>
    <hyperlink ref="G6" location="КО5!A1" display="КО5!A1"/>
    <hyperlink ref="G7" location="КО6!A1" display="КО6!A1"/>
    <hyperlink ref="G9" location="КО7!A1" display="КО7!A1"/>
    <hyperlink ref="C3" location="'Профстандарт 461'!A1" display="'Профстандарт 461'!A1"/>
    <hyperlink ref="C4" location="'Профстандарт 461'!A1" display="'Профстандарт 461'!A1"/>
    <hyperlink ref="C8" location="'Профстандарт 461'!A1" display="'Профстандарт 461'!A1"/>
    <hyperlink ref="C7" location="'Профстандарт 461'!A1" display="'Профстандарт 461'!A1"/>
    <hyperlink ref="C6" location="'Профстандарт 461'!A1" display="'Профстандарт 461'!A1"/>
    <hyperlink ref="C5" location="'Профстандарт 461'!A1" display="'Профстандарт 461'!A1"/>
    <hyperlink ref="C9" location="'Профстандарт 461'!A1" display="'Профстандарт 461'!A1"/>
    <hyperlink ref="F2" r:id="rId1"/>
    <hyperlink ref="F3" r:id="rId2"/>
    <hyperlink ref="F4" r:id="rId3"/>
    <hyperlink ref="F5" r:id="rId4"/>
    <hyperlink ref="F6" r:id="rId5"/>
    <hyperlink ref="F7" r:id="rId6"/>
    <hyperlink ref="F8" r:id="rId7"/>
    <hyperlink ref="F9"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5" zoomScale="80" zoomScaleNormal="80" workbookViewId="0">
      <selection activeCell="D6" sqref="D6"/>
    </sheetView>
  </sheetViews>
  <sheetFormatPr defaultColWidth="8.85546875" defaultRowHeight="15" x14ac:dyDescent="0.25"/>
  <cols>
    <col min="1" max="1" width="28.140625" customWidth="1"/>
    <col min="2" max="2" width="23.28515625" customWidth="1"/>
    <col min="3" max="3" width="26.42578125" customWidth="1"/>
    <col min="4" max="4" width="98.5703125" customWidth="1"/>
    <col min="5" max="5" width="26.42578125" customWidth="1"/>
  </cols>
  <sheetData>
    <row r="1" spans="1:9" ht="143.25" customHeight="1" x14ac:dyDescent="0.25">
      <c r="A1" s="18" t="s">
        <v>75</v>
      </c>
      <c r="B1" s="18" t="s">
        <v>57</v>
      </c>
      <c r="C1" s="18" t="s">
        <v>74</v>
      </c>
      <c r="D1" s="18" t="s">
        <v>58</v>
      </c>
      <c r="E1" s="19" t="s">
        <v>77</v>
      </c>
    </row>
    <row r="2" spans="1:9" ht="201" customHeight="1" x14ac:dyDescent="0.25">
      <c r="A2" s="22" t="s">
        <v>83</v>
      </c>
      <c r="B2" s="21" t="s">
        <v>59</v>
      </c>
      <c r="C2" s="21" t="s">
        <v>65</v>
      </c>
      <c r="D2" s="20" t="s">
        <v>93</v>
      </c>
      <c r="E2" s="21">
        <v>1.25</v>
      </c>
    </row>
    <row r="3" spans="1:9" ht="154.5" customHeight="1" x14ac:dyDescent="0.25">
      <c r="A3" s="21" t="s">
        <v>83</v>
      </c>
      <c r="B3" s="21" t="s">
        <v>60</v>
      </c>
      <c r="C3" s="21" t="s">
        <v>66</v>
      </c>
      <c r="D3" s="20" t="s">
        <v>94</v>
      </c>
      <c r="E3" s="21">
        <v>1.85</v>
      </c>
    </row>
    <row r="4" spans="1:9" ht="323.25" customHeight="1" x14ac:dyDescent="0.25">
      <c r="A4" s="21" t="s">
        <v>83</v>
      </c>
      <c r="B4" s="21" t="s">
        <v>61</v>
      </c>
      <c r="C4" s="21" t="s">
        <v>67</v>
      </c>
      <c r="D4" s="20" t="s">
        <v>117</v>
      </c>
      <c r="E4" s="21">
        <v>3.1</v>
      </c>
    </row>
    <row r="5" spans="1:9" ht="232.5" customHeight="1" x14ac:dyDescent="0.25">
      <c r="A5" s="21" t="s">
        <v>83</v>
      </c>
      <c r="B5" s="21" t="s">
        <v>62</v>
      </c>
      <c r="C5" s="21" t="s">
        <v>68</v>
      </c>
      <c r="D5" s="20" t="s">
        <v>95</v>
      </c>
      <c r="E5" s="21">
        <v>1.9</v>
      </c>
    </row>
    <row r="6" spans="1:9" ht="237.75" customHeight="1" x14ac:dyDescent="0.25">
      <c r="A6" s="21" t="s">
        <v>83</v>
      </c>
      <c r="B6" s="21" t="s">
        <v>63</v>
      </c>
      <c r="C6" s="21" t="s">
        <v>81</v>
      </c>
      <c r="D6" s="20" t="s">
        <v>118</v>
      </c>
      <c r="E6" s="21">
        <v>4.4000000000000004</v>
      </c>
    </row>
    <row r="7" spans="1:9" x14ac:dyDescent="0.25">
      <c r="A7" s="25"/>
      <c r="B7" s="25"/>
      <c r="C7" s="25"/>
      <c r="D7" s="25"/>
      <c r="E7" s="26">
        <f>SUM(E2:E6)</f>
        <v>12.5</v>
      </c>
    </row>
    <row r="8" spans="1:9" ht="141" customHeight="1" x14ac:dyDescent="0.25">
      <c r="A8" s="45" t="s">
        <v>89</v>
      </c>
      <c r="B8" s="46"/>
      <c r="C8" s="46"/>
      <c r="D8" s="45" t="s">
        <v>79</v>
      </c>
      <c r="E8" s="46"/>
      <c r="F8" s="46"/>
      <c r="G8" s="46"/>
      <c r="H8" s="46"/>
      <c r="I8" s="46"/>
    </row>
  </sheetData>
  <mergeCells count="2">
    <mergeCell ref="A8:C8"/>
    <mergeCell ref="D8:I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H6" sqref="H6"/>
    </sheetView>
  </sheetViews>
  <sheetFormatPr defaultColWidth="8.85546875" defaultRowHeight="15" x14ac:dyDescent="0.25"/>
  <cols>
    <col min="1" max="1" width="24.42578125" customWidth="1"/>
    <col min="2" max="2" width="24.85546875" customWidth="1"/>
    <col min="3" max="3" width="31.42578125" customWidth="1"/>
    <col min="4" max="4" width="98.42578125" customWidth="1"/>
    <col min="5" max="5" width="24.28515625" customWidth="1"/>
  </cols>
  <sheetData>
    <row r="1" spans="1:5" ht="79.5" customHeight="1" x14ac:dyDescent="0.25">
      <c r="A1" s="18" t="s">
        <v>56</v>
      </c>
      <c r="B1" s="18" t="s">
        <v>57</v>
      </c>
      <c r="C1" s="18" t="s">
        <v>74</v>
      </c>
      <c r="D1" s="18" t="s">
        <v>58</v>
      </c>
      <c r="E1" s="19" t="s">
        <v>76</v>
      </c>
    </row>
    <row r="2" spans="1:5" ht="225" x14ac:dyDescent="0.25">
      <c r="A2" s="21" t="s">
        <v>84</v>
      </c>
      <c r="B2" s="21" t="s">
        <v>59</v>
      </c>
      <c r="C2" s="21" t="s">
        <v>65</v>
      </c>
      <c r="D2" s="20" t="s">
        <v>96</v>
      </c>
      <c r="E2" s="21">
        <v>1.25</v>
      </c>
    </row>
    <row r="3" spans="1:5" ht="132.75" customHeight="1" x14ac:dyDescent="0.25">
      <c r="A3" s="21" t="s">
        <v>84</v>
      </c>
      <c r="B3" s="21" t="s">
        <v>60</v>
      </c>
      <c r="C3" s="21" t="s">
        <v>66</v>
      </c>
      <c r="D3" s="20" t="s">
        <v>97</v>
      </c>
      <c r="E3" s="21">
        <v>1.85</v>
      </c>
    </row>
    <row r="4" spans="1:5" ht="178.5" customHeight="1" x14ac:dyDescent="0.25">
      <c r="A4" s="21" t="s">
        <v>84</v>
      </c>
      <c r="B4" s="21" t="s">
        <v>61</v>
      </c>
      <c r="C4" s="21" t="s">
        <v>67</v>
      </c>
      <c r="D4" s="20" t="s">
        <v>98</v>
      </c>
      <c r="E4" s="21">
        <v>3.15</v>
      </c>
    </row>
    <row r="5" spans="1:5" ht="219.75" customHeight="1" x14ac:dyDescent="0.25">
      <c r="A5" s="21" t="s">
        <v>84</v>
      </c>
      <c r="B5" s="21" t="s">
        <v>62</v>
      </c>
      <c r="C5" s="21" t="s">
        <v>68</v>
      </c>
      <c r="D5" s="20" t="s">
        <v>99</v>
      </c>
      <c r="E5" s="21">
        <v>1.9</v>
      </c>
    </row>
    <row r="6" spans="1:5" ht="207" customHeight="1" x14ac:dyDescent="0.25">
      <c r="A6" s="21" t="s">
        <v>84</v>
      </c>
      <c r="B6" s="21" t="s">
        <v>63</v>
      </c>
      <c r="C6" s="21" t="s">
        <v>69</v>
      </c>
      <c r="D6" s="20" t="s">
        <v>100</v>
      </c>
      <c r="E6" s="21">
        <v>4.3499999999999996</v>
      </c>
    </row>
    <row r="7" spans="1:5" x14ac:dyDescent="0.25">
      <c r="A7" s="23"/>
      <c r="B7" s="23"/>
      <c r="C7" s="23"/>
      <c r="D7" s="23"/>
      <c r="E7" s="24">
        <f>SUM(E2:E6)</f>
        <v>12.5</v>
      </c>
    </row>
    <row r="8" spans="1:5" ht="180" x14ac:dyDescent="0.25">
      <c r="D8" s="27"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80" zoomScaleNormal="80" workbookViewId="0">
      <selection activeCell="I6" sqref="I6"/>
    </sheetView>
  </sheetViews>
  <sheetFormatPr defaultColWidth="8.85546875" defaultRowHeight="15" x14ac:dyDescent="0.25"/>
  <cols>
    <col min="1" max="1" width="24.140625" customWidth="1"/>
    <col min="2" max="2" width="25" customWidth="1"/>
    <col min="3" max="3" width="26.42578125" customWidth="1"/>
    <col min="4" max="4" width="98.85546875" customWidth="1"/>
    <col min="5" max="5" width="25.140625" customWidth="1"/>
  </cols>
  <sheetData>
    <row r="1" spans="1:9" ht="110.25" customHeight="1" x14ac:dyDescent="0.25">
      <c r="A1" s="18" t="s">
        <v>75</v>
      </c>
      <c r="B1" s="18" t="s">
        <v>57</v>
      </c>
      <c r="C1" s="18" t="s">
        <v>74</v>
      </c>
      <c r="D1" s="18" t="s">
        <v>58</v>
      </c>
      <c r="E1" s="19" t="s">
        <v>77</v>
      </c>
    </row>
    <row r="2" spans="1:9" ht="159" customHeight="1" x14ac:dyDescent="0.25">
      <c r="A2" s="22" t="s">
        <v>85</v>
      </c>
      <c r="B2" s="21" t="s">
        <v>59</v>
      </c>
      <c r="C2" s="21" t="s">
        <v>65</v>
      </c>
      <c r="D2" s="20" t="s">
        <v>119</v>
      </c>
      <c r="E2" s="21">
        <v>1.2</v>
      </c>
    </row>
    <row r="3" spans="1:9" ht="171.75" customHeight="1" x14ac:dyDescent="0.25">
      <c r="A3" s="21" t="s">
        <v>85</v>
      </c>
      <c r="B3" s="21" t="s">
        <v>60</v>
      </c>
      <c r="C3" s="21" t="s">
        <v>82</v>
      </c>
      <c r="D3" s="20" t="s">
        <v>120</v>
      </c>
      <c r="E3" s="21">
        <v>1.9</v>
      </c>
    </row>
    <row r="4" spans="1:9" ht="409.5" customHeight="1" x14ac:dyDescent="0.25">
      <c r="A4" s="21" t="s">
        <v>85</v>
      </c>
      <c r="B4" s="21" t="s">
        <v>61</v>
      </c>
      <c r="C4" s="21" t="s">
        <v>72</v>
      </c>
      <c r="D4" s="28" t="s">
        <v>121</v>
      </c>
      <c r="E4" s="21">
        <v>3.1</v>
      </c>
    </row>
    <row r="5" spans="1:9" ht="361.5" customHeight="1" x14ac:dyDescent="0.25">
      <c r="A5" s="21" t="s">
        <v>85</v>
      </c>
      <c r="B5" s="21" t="s">
        <v>62</v>
      </c>
      <c r="C5" s="21" t="s">
        <v>68</v>
      </c>
      <c r="D5" s="20" t="s">
        <v>101</v>
      </c>
      <c r="E5" s="21">
        <v>1.9</v>
      </c>
    </row>
    <row r="6" spans="1:9" ht="241.5" customHeight="1" x14ac:dyDescent="0.25">
      <c r="A6" s="21" t="s">
        <v>90</v>
      </c>
      <c r="B6" s="21" t="s">
        <v>63</v>
      </c>
      <c r="C6" s="21" t="s">
        <v>73</v>
      </c>
      <c r="D6" s="20" t="s">
        <v>122</v>
      </c>
      <c r="E6" s="21">
        <v>4.4000000000000004</v>
      </c>
    </row>
    <row r="7" spans="1:9" ht="13.5" customHeight="1" x14ac:dyDescent="0.25">
      <c r="A7" s="25"/>
      <c r="B7" s="25"/>
      <c r="C7" s="25"/>
      <c r="D7" s="25"/>
      <c r="E7" s="26">
        <f>SUM(E2:E6)</f>
        <v>12.5</v>
      </c>
    </row>
    <row r="8" spans="1:9" ht="153" customHeight="1" x14ac:dyDescent="0.25">
      <c r="A8" s="45" t="s">
        <v>91</v>
      </c>
      <c r="B8" s="46"/>
      <c r="C8" s="46"/>
      <c r="D8" s="45" t="s">
        <v>80</v>
      </c>
      <c r="E8" s="46"/>
      <c r="F8" s="46"/>
      <c r="G8" s="46"/>
      <c r="H8" s="46"/>
      <c r="I8" s="46"/>
    </row>
  </sheetData>
  <mergeCells count="2">
    <mergeCell ref="A8:C8"/>
    <mergeCell ref="D8:I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E6" sqref="E6"/>
    </sheetView>
  </sheetViews>
  <sheetFormatPr defaultColWidth="8.85546875" defaultRowHeight="15" x14ac:dyDescent="0.25"/>
  <cols>
    <col min="1" max="1" width="24" customWidth="1"/>
    <col min="2" max="2" width="23.7109375" customWidth="1"/>
    <col min="3" max="3" width="41.140625" customWidth="1"/>
    <col min="4" max="4" width="98.5703125" customWidth="1"/>
    <col min="5" max="5" width="26.85546875" customWidth="1"/>
  </cols>
  <sheetData>
    <row r="1" spans="1:5" ht="89.25" customHeight="1" x14ac:dyDescent="0.25">
      <c r="A1" s="18" t="s">
        <v>56</v>
      </c>
      <c r="B1" s="18" t="s">
        <v>57</v>
      </c>
      <c r="C1" s="18" t="s">
        <v>74</v>
      </c>
      <c r="D1" s="18" t="s">
        <v>58</v>
      </c>
      <c r="E1" s="19" t="s">
        <v>76</v>
      </c>
    </row>
    <row r="2" spans="1:5" ht="157.5" customHeight="1" x14ac:dyDescent="0.25">
      <c r="A2" s="21" t="s">
        <v>86</v>
      </c>
      <c r="B2" s="21" t="s">
        <v>59</v>
      </c>
      <c r="C2" s="21" t="s">
        <v>65</v>
      </c>
      <c r="D2" s="20" t="s">
        <v>102</v>
      </c>
      <c r="E2" s="21">
        <v>1.25</v>
      </c>
    </row>
    <row r="3" spans="1:5" ht="147" customHeight="1" x14ac:dyDescent="0.25">
      <c r="A3" s="21" t="s">
        <v>86</v>
      </c>
      <c r="B3" s="21" t="s">
        <v>60</v>
      </c>
      <c r="C3" s="21" t="s">
        <v>71</v>
      </c>
      <c r="D3" s="20" t="s">
        <v>103</v>
      </c>
      <c r="E3" s="21">
        <v>1.85</v>
      </c>
    </row>
    <row r="4" spans="1:5" ht="409.5" customHeight="1" x14ac:dyDescent="0.25">
      <c r="A4" s="21" t="s">
        <v>86</v>
      </c>
      <c r="B4" s="21" t="s">
        <v>61</v>
      </c>
      <c r="C4" s="21" t="s">
        <v>72</v>
      </c>
      <c r="D4" s="20" t="s">
        <v>104</v>
      </c>
      <c r="E4" s="21">
        <v>3.15</v>
      </c>
    </row>
    <row r="5" spans="1:5" ht="339.75" customHeight="1" x14ac:dyDescent="0.25">
      <c r="A5" s="21" t="s">
        <v>86</v>
      </c>
      <c r="B5" s="21" t="s">
        <v>62</v>
      </c>
      <c r="C5" s="21" t="s">
        <v>68</v>
      </c>
      <c r="D5" s="20" t="s">
        <v>105</v>
      </c>
      <c r="E5" s="21">
        <v>1.9</v>
      </c>
    </row>
    <row r="6" spans="1:5" ht="219" customHeight="1" x14ac:dyDescent="0.25">
      <c r="A6" s="21" t="s">
        <v>86</v>
      </c>
      <c r="B6" s="21" t="s">
        <v>63</v>
      </c>
      <c r="C6" s="21" t="s">
        <v>73</v>
      </c>
      <c r="D6" s="20" t="s">
        <v>106</v>
      </c>
      <c r="E6" s="21">
        <v>4.3499999999999996</v>
      </c>
    </row>
    <row r="7" spans="1:5" x14ac:dyDescent="0.25">
      <c r="A7" s="23"/>
      <c r="B7" s="23"/>
      <c r="C7" s="23"/>
      <c r="D7" s="23"/>
      <c r="E7" s="24">
        <f>SUM(E2:E6)</f>
        <v>12.5</v>
      </c>
    </row>
    <row r="8" spans="1:5" ht="180" x14ac:dyDescent="0.25">
      <c r="D8" s="27" t="s">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E2" sqref="E2"/>
    </sheetView>
  </sheetViews>
  <sheetFormatPr defaultColWidth="8.85546875" defaultRowHeight="15" x14ac:dyDescent="0.25"/>
  <cols>
    <col min="1" max="1" width="23" customWidth="1"/>
    <col min="2" max="2" width="20.28515625" customWidth="1"/>
    <col min="3" max="3" width="22.42578125" customWidth="1"/>
    <col min="4" max="4" width="98.42578125" customWidth="1"/>
    <col min="5" max="5" width="27.140625" customWidth="1"/>
  </cols>
  <sheetData>
    <row r="1" spans="1:5" ht="85.5" customHeight="1" x14ac:dyDescent="0.25">
      <c r="A1" s="18" t="s">
        <v>56</v>
      </c>
      <c r="B1" s="18" t="s">
        <v>57</v>
      </c>
      <c r="C1" s="18" t="s">
        <v>74</v>
      </c>
      <c r="D1" s="18" t="s">
        <v>58</v>
      </c>
      <c r="E1" s="19" t="s">
        <v>78</v>
      </c>
    </row>
    <row r="2" spans="1:5" ht="202.5" customHeight="1" x14ac:dyDescent="0.25">
      <c r="A2" s="21" t="s">
        <v>87</v>
      </c>
      <c r="B2" s="21" t="s">
        <v>59</v>
      </c>
      <c r="C2" s="21" t="s">
        <v>65</v>
      </c>
      <c r="D2" s="20" t="s">
        <v>107</v>
      </c>
      <c r="E2" s="21">
        <v>1.25</v>
      </c>
    </row>
    <row r="3" spans="1:5" ht="217.5" customHeight="1" x14ac:dyDescent="0.25">
      <c r="A3" s="21" t="s">
        <v>87</v>
      </c>
      <c r="B3" s="21" t="s">
        <v>60</v>
      </c>
      <c r="C3" s="21" t="s">
        <v>71</v>
      </c>
      <c r="D3" s="20" t="s">
        <v>108</v>
      </c>
      <c r="E3" s="21">
        <v>1.85</v>
      </c>
    </row>
    <row r="4" spans="1:5" ht="409.5" customHeight="1" x14ac:dyDescent="0.25">
      <c r="A4" s="21" t="s">
        <v>87</v>
      </c>
      <c r="B4" s="21" t="s">
        <v>61</v>
      </c>
      <c r="C4" s="21" t="s">
        <v>72</v>
      </c>
      <c r="D4" s="20" t="s">
        <v>109</v>
      </c>
      <c r="E4" s="21">
        <v>3.15</v>
      </c>
    </row>
    <row r="5" spans="1:5" ht="409.5" customHeight="1" x14ac:dyDescent="0.25">
      <c r="A5" s="21" t="s">
        <v>87</v>
      </c>
      <c r="B5" s="21" t="s">
        <v>62</v>
      </c>
      <c r="C5" s="21" t="s">
        <v>68</v>
      </c>
      <c r="D5" s="20" t="s">
        <v>110</v>
      </c>
      <c r="E5" s="21">
        <v>1.9</v>
      </c>
    </row>
    <row r="6" spans="1:5" ht="324.75" customHeight="1" x14ac:dyDescent="0.25">
      <c r="A6" s="21" t="s">
        <v>87</v>
      </c>
      <c r="B6" s="21" t="s">
        <v>63</v>
      </c>
      <c r="C6" s="21" t="s">
        <v>73</v>
      </c>
      <c r="D6" s="20" t="s">
        <v>111</v>
      </c>
      <c r="E6" s="21">
        <v>4.3499999999999996</v>
      </c>
    </row>
    <row r="7" spans="1:5" x14ac:dyDescent="0.25">
      <c r="A7" s="23"/>
      <c r="B7" s="23"/>
      <c r="C7" s="23"/>
      <c r="D7" s="23"/>
      <c r="E7" s="24">
        <f>SUM(E2:E6)</f>
        <v>12.5</v>
      </c>
    </row>
    <row r="8" spans="1:5" ht="180" x14ac:dyDescent="0.25">
      <c r="D8" s="27" t="s">
        <v>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D2" sqref="D2"/>
    </sheetView>
  </sheetViews>
  <sheetFormatPr defaultColWidth="8.85546875" defaultRowHeight="15" x14ac:dyDescent="0.25"/>
  <cols>
    <col min="1" max="1" width="20.85546875" customWidth="1"/>
    <col min="2" max="2" width="27.85546875" customWidth="1"/>
    <col min="3" max="3" width="25.140625" customWidth="1"/>
    <col min="4" max="4" width="99.28515625" customWidth="1"/>
    <col min="5" max="5" width="19.85546875" customWidth="1"/>
  </cols>
  <sheetData>
    <row r="1" spans="1:5" ht="142.5" customHeight="1" x14ac:dyDescent="0.25">
      <c r="A1" s="18" t="s">
        <v>56</v>
      </c>
      <c r="B1" s="18" t="s">
        <v>57</v>
      </c>
      <c r="C1" s="18" t="s">
        <v>74</v>
      </c>
      <c r="D1" s="18" t="s">
        <v>58</v>
      </c>
      <c r="E1" s="19" t="s">
        <v>64</v>
      </c>
    </row>
    <row r="2" spans="1:5" ht="178.5" customHeight="1" x14ac:dyDescent="0.25">
      <c r="A2" s="21" t="s">
        <v>92</v>
      </c>
      <c r="B2" s="21" t="s">
        <v>59</v>
      </c>
      <c r="C2" s="21" t="s">
        <v>65</v>
      </c>
      <c r="D2" s="20" t="s">
        <v>112</v>
      </c>
      <c r="E2" s="21">
        <v>1.25</v>
      </c>
    </row>
    <row r="3" spans="1:5" ht="195" x14ac:dyDescent="0.25">
      <c r="A3" s="21" t="s">
        <v>92</v>
      </c>
      <c r="B3" s="21" t="s">
        <v>60</v>
      </c>
      <c r="C3" s="21" t="s">
        <v>71</v>
      </c>
      <c r="D3" s="20" t="s">
        <v>113</v>
      </c>
      <c r="E3" s="21">
        <v>1.85</v>
      </c>
    </row>
    <row r="4" spans="1:5" ht="409.5" customHeight="1" x14ac:dyDescent="0.25">
      <c r="A4" s="21" t="s">
        <v>92</v>
      </c>
      <c r="B4" s="21" t="s">
        <v>61</v>
      </c>
      <c r="C4" s="21" t="s">
        <v>72</v>
      </c>
      <c r="D4" s="20" t="s">
        <v>114</v>
      </c>
      <c r="E4" s="21">
        <v>3.15</v>
      </c>
    </row>
    <row r="5" spans="1:5" ht="384" customHeight="1" x14ac:dyDescent="0.25">
      <c r="A5" s="21" t="s">
        <v>92</v>
      </c>
      <c r="B5" s="21" t="s">
        <v>62</v>
      </c>
      <c r="C5" s="21" t="s">
        <v>68</v>
      </c>
      <c r="D5" s="20" t="s">
        <v>115</v>
      </c>
      <c r="E5" s="21">
        <v>1.9</v>
      </c>
    </row>
    <row r="6" spans="1:5" ht="235.5" customHeight="1" x14ac:dyDescent="0.25">
      <c r="A6" s="21" t="s">
        <v>92</v>
      </c>
      <c r="B6" s="21" t="s">
        <v>63</v>
      </c>
      <c r="C6" s="21" t="s">
        <v>73</v>
      </c>
      <c r="D6" s="20" t="s">
        <v>116</v>
      </c>
      <c r="E6" s="21">
        <v>4.3499999999999996</v>
      </c>
    </row>
    <row r="7" spans="1:5" x14ac:dyDescent="0.25">
      <c r="A7" s="23"/>
      <c r="B7" s="23"/>
      <c r="C7" s="23"/>
      <c r="D7" s="23"/>
      <c r="E7" s="24">
        <f>SUM(E2:E6)</f>
        <v>12.5</v>
      </c>
    </row>
    <row r="8" spans="1:5" ht="180" x14ac:dyDescent="0.25">
      <c r="D8" s="27"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zoomScale="80" zoomScaleNormal="80" workbookViewId="0">
      <selection activeCell="C8" sqref="C8"/>
    </sheetView>
  </sheetViews>
  <sheetFormatPr defaultColWidth="8.85546875" defaultRowHeight="15" x14ac:dyDescent="0.25"/>
  <cols>
    <col min="1" max="1" width="20.85546875" customWidth="1"/>
    <col min="2" max="2" width="27.85546875" customWidth="1"/>
    <col min="3" max="3" width="25.140625" customWidth="1"/>
    <col min="4" max="4" width="99.28515625" customWidth="1"/>
    <col min="5" max="5" width="19.85546875" customWidth="1"/>
  </cols>
  <sheetData>
    <row r="1" spans="1:5" ht="142.5" customHeight="1" x14ac:dyDescent="0.25">
      <c r="A1" s="18" t="s">
        <v>56</v>
      </c>
      <c r="B1" s="18" t="s">
        <v>57</v>
      </c>
      <c r="C1" s="18" t="s">
        <v>74</v>
      </c>
      <c r="D1" s="18" t="s">
        <v>58</v>
      </c>
      <c r="E1" s="19" t="s">
        <v>64</v>
      </c>
    </row>
    <row r="2" spans="1:5" ht="241.5" customHeight="1" x14ac:dyDescent="0.25">
      <c r="A2" s="21" t="s">
        <v>123</v>
      </c>
      <c r="B2" s="21" t="s">
        <v>59</v>
      </c>
      <c r="C2" s="21" t="s">
        <v>65</v>
      </c>
      <c r="D2" s="20" t="s">
        <v>135</v>
      </c>
      <c r="E2" s="21">
        <v>1.25</v>
      </c>
    </row>
    <row r="3" spans="1:5" ht="120" x14ac:dyDescent="0.25">
      <c r="A3" s="21" t="s">
        <v>123</v>
      </c>
      <c r="B3" s="21" t="s">
        <v>60</v>
      </c>
      <c r="C3" s="21" t="s">
        <v>71</v>
      </c>
      <c r="D3" s="20" t="s">
        <v>136</v>
      </c>
      <c r="E3" s="21">
        <v>1.85</v>
      </c>
    </row>
    <row r="4" spans="1:5" ht="409.5" customHeight="1" x14ac:dyDescent="0.25">
      <c r="A4" s="21" t="s">
        <v>123</v>
      </c>
      <c r="B4" s="21" t="s">
        <v>61</v>
      </c>
      <c r="C4" s="21" t="s">
        <v>72</v>
      </c>
      <c r="D4" s="20" t="s">
        <v>137</v>
      </c>
      <c r="E4" s="21">
        <v>3.15</v>
      </c>
    </row>
    <row r="5" spans="1:5" ht="409.5" customHeight="1" x14ac:dyDescent="0.25">
      <c r="A5" s="21" t="s">
        <v>123</v>
      </c>
      <c r="B5" s="21" t="s">
        <v>62</v>
      </c>
      <c r="C5" s="21" t="s">
        <v>68</v>
      </c>
      <c r="D5" s="20" t="s">
        <v>138</v>
      </c>
      <c r="E5" s="21">
        <v>1.9</v>
      </c>
    </row>
    <row r="6" spans="1:5" ht="235.5" customHeight="1" x14ac:dyDescent="0.25">
      <c r="A6" s="21" t="s">
        <v>123</v>
      </c>
      <c r="B6" s="21" t="s">
        <v>63</v>
      </c>
      <c r="C6" s="21" t="s">
        <v>73</v>
      </c>
      <c r="D6" s="20" t="s">
        <v>139</v>
      </c>
      <c r="E6" s="21">
        <v>4.3499999999999996</v>
      </c>
    </row>
    <row r="7" spans="1:5" x14ac:dyDescent="0.25">
      <c r="A7" s="23"/>
      <c r="B7" s="23"/>
      <c r="C7" s="23"/>
      <c r="D7" s="23"/>
      <c r="E7" s="24">
        <f>SUM(E2:E6)</f>
        <v>12.5</v>
      </c>
    </row>
    <row r="8" spans="1:5" ht="180" x14ac:dyDescent="0.25">
      <c r="D8" s="29" t="s">
        <v>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B7" sqref="B7"/>
    </sheetView>
  </sheetViews>
  <sheetFormatPr defaultColWidth="8.85546875" defaultRowHeight="15" x14ac:dyDescent="0.25"/>
  <cols>
    <col min="1" max="1" width="20.85546875" customWidth="1"/>
    <col min="2" max="2" width="27.85546875" customWidth="1"/>
    <col min="3" max="3" width="25.140625" customWidth="1"/>
    <col min="4" max="4" width="99.28515625" customWidth="1"/>
    <col min="5" max="5" width="19.85546875" customWidth="1"/>
  </cols>
  <sheetData>
    <row r="1" spans="1:5" ht="142.5" customHeight="1" x14ac:dyDescent="0.25">
      <c r="A1" s="18" t="s">
        <v>56</v>
      </c>
      <c r="B1" s="18" t="s">
        <v>57</v>
      </c>
      <c r="C1" s="18" t="s">
        <v>74</v>
      </c>
      <c r="D1" s="18" t="s">
        <v>58</v>
      </c>
      <c r="E1" s="19" t="s">
        <v>64</v>
      </c>
    </row>
    <row r="2" spans="1:5" ht="178.5" customHeight="1" x14ac:dyDescent="0.25">
      <c r="A2" s="21" t="s">
        <v>124</v>
      </c>
      <c r="B2" s="21" t="s">
        <v>59</v>
      </c>
      <c r="C2" s="21" t="s">
        <v>65</v>
      </c>
      <c r="D2" s="20" t="s">
        <v>130</v>
      </c>
      <c r="E2" s="21">
        <v>1.25</v>
      </c>
    </row>
    <row r="3" spans="1:5" ht="120" x14ac:dyDescent="0.25">
      <c r="A3" s="21" t="s">
        <v>124</v>
      </c>
      <c r="B3" s="21" t="s">
        <v>60</v>
      </c>
      <c r="C3" s="21" t="s">
        <v>71</v>
      </c>
      <c r="D3" s="20" t="s">
        <v>131</v>
      </c>
      <c r="E3" s="21">
        <v>1.85</v>
      </c>
    </row>
    <row r="4" spans="1:5" ht="409.5" customHeight="1" x14ac:dyDescent="0.25">
      <c r="A4" s="21" t="s">
        <v>124</v>
      </c>
      <c r="B4" s="21" t="s">
        <v>61</v>
      </c>
      <c r="C4" s="21" t="s">
        <v>72</v>
      </c>
      <c r="D4" s="20" t="s">
        <v>132</v>
      </c>
      <c r="E4" s="21">
        <v>3.15</v>
      </c>
    </row>
    <row r="5" spans="1:5" ht="384" customHeight="1" x14ac:dyDescent="0.25">
      <c r="A5" s="21" t="s">
        <v>124</v>
      </c>
      <c r="B5" s="21" t="s">
        <v>62</v>
      </c>
      <c r="C5" s="21" t="s">
        <v>68</v>
      </c>
      <c r="D5" s="20" t="s">
        <v>133</v>
      </c>
      <c r="E5" s="21">
        <v>1.9</v>
      </c>
    </row>
    <row r="6" spans="1:5" ht="235.5" customHeight="1" x14ac:dyDescent="0.25">
      <c r="A6" s="21" t="s">
        <v>124</v>
      </c>
      <c r="B6" s="21" t="s">
        <v>63</v>
      </c>
      <c r="C6" s="21"/>
      <c r="D6" s="20" t="s">
        <v>134</v>
      </c>
      <c r="E6" s="21">
        <v>4.3499999999999996</v>
      </c>
    </row>
    <row r="7" spans="1:5" x14ac:dyDescent="0.25">
      <c r="A7" s="23"/>
      <c r="B7" s="23"/>
      <c r="C7" s="23"/>
      <c r="D7" s="23"/>
      <c r="E7" s="24">
        <f>SUM(E2:E6)</f>
        <v>12.5</v>
      </c>
    </row>
    <row r="8" spans="1:5" ht="180" x14ac:dyDescent="0.25">
      <c r="D8" s="29" t="s">
        <v>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86" zoomScaleNormal="86" workbookViewId="0">
      <selection sqref="A1:C1"/>
    </sheetView>
  </sheetViews>
  <sheetFormatPr defaultColWidth="8.42578125" defaultRowHeight="15.75" x14ac:dyDescent="0.25"/>
  <cols>
    <col min="1" max="1" width="67.7109375" style="1" customWidth="1"/>
    <col min="2" max="2" width="48.42578125" style="1" customWidth="1"/>
    <col min="3" max="3" width="45.28515625" style="1" customWidth="1"/>
    <col min="4" max="4" width="45.42578125" style="1" customWidth="1"/>
    <col min="5" max="16384" width="8.42578125" style="1"/>
  </cols>
  <sheetData>
    <row r="1" spans="1:4" x14ac:dyDescent="0.25">
      <c r="A1" s="47" t="s">
        <v>20</v>
      </c>
      <c r="B1" s="47"/>
      <c r="C1" s="47"/>
    </row>
    <row r="2" spans="1:4" x14ac:dyDescent="0.25">
      <c r="A2" s="2" t="s">
        <v>13</v>
      </c>
      <c r="B2" s="2" t="s">
        <v>15</v>
      </c>
      <c r="C2" s="3" t="s">
        <v>14</v>
      </c>
    </row>
    <row r="3" spans="1:4" ht="62.45" customHeight="1" thickBot="1" x14ac:dyDescent="0.3">
      <c r="A3" s="13" t="s">
        <v>21</v>
      </c>
      <c r="B3" s="14" t="s">
        <v>26</v>
      </c>
      <c r="C3" s="13" t="s">
        <v>27</v>
      </c>
      <c r="D3" s="5"/>
    </row>
    <row r="4" spans="1:4" ht="174" thickBot="1" x14ac:dyDescent="0.3">
      <c r="A4" s="12" t="s">
        <v>22</v>
      </c>
      <c r="B4" s="6" t="s">
        <v>28</v>
      </c>
      <c r="C4" s="4" t="s">
        <v>29</v>
      </c>
      <c r="D4" s="7"/>
    </row>
    <row r="5" spans="1:4" ht="130.5" customHeight="1" thickBot="1" x14ac:dyDescent="0.3">
      <c r="A5" s="4" t="s">
        <v>23</v>
      </c>
      <c r="B5" s="6" t="s">
        <v>28</v>
      </c>
      <c r="C5" s="4" t="str">
        <f>$C$4</f>
        <v>Устройство и принцип работы средств технического диагностирования, в том числе средств измерений.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v>
      </c>
      <c r="D5" s="7"/>
    </row>
    <row r="6" spans="1:4" ht="174" thickBot="1" x14ac:dyDescent="0.3">
      <c r="A6" s="4" t="s">
        <v>24</v>
      </c>
      <c r="B6" s="6" t="s">
        <v>28</v>
      </c>
      <c r="C6" s="4" t="str">
        <f>$C$4</f>
        <v>Устройство и принцип работы средств технического диагностирования, в том числе средств измерений.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v>
      </c>
      <c r="D6" s="7"/>
    </row>
    <row r="7" spans="1:4" ht="174" thickBot="1" x14ac:dyDescent="0.3">
      <c r="A7" s="4" t="s">
        <v>24</v>
      </c>
      <c r="B7" s="6" t="s">
        <v>28</v>
      </c>
      <c r="C7" s="4" t="str">
        <f>$C$4</f>
        <v>Устройство и принцип работы средств технического диагностирования, в том числе средств измерений.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v>
      </c>
      <c r="D7" s="7"/>
    </row>
    <row r="8" spans="1:4" ht="174" thickBot="1" x14ac:dyDescent="0.3">
      <c r="A8" s="4" t="s">
        <v>25</v>
      </c>
      <c r="B8" s="6" t="s">
        <v>28</v>
      </c>
      <c r="C8" s="4" t="str">
        <f>$C$4</f>
        <v>Устройство и принцип работы средств технического диагностирования, в том числе средств измерений.                                   Устройство и принцип работы дополнительного технологического оборудования, необходимого для реализации методов проверки технического состояния транспортных средств.                        Требования правил и инструкций по охране труда, промышленной санитарии, пожарной и экологической безопасности.</v>
      </c>
      <c r="D8" s="7"/>
    </row>
    <row r="9" spans="1:4" x14ac:dyDescent="0.25">
      <c r="A9" s="47" t="s">
        <v>30</v>
      </c>
      <c r="B9" s="47"/>
      <c r="C9" s="47"/>
      <c r="D9" s="7"/>
    </row>
    <row r="10" spans="1:4" x14ac:dyDescent="0.25">
      <c r="A10" s="11" t="s">
        <v>13</v>
      </c>
      <c r="B10" s="11" t="s">
        <v>15</v>
      </c>
      <c r="C10" s="3" t="s">
        <v>14</v>
      </c>
      <c r="D10" s="7"/>
    </row>
    <row r="11" spans="1:4" ht="63.75" thickBot="1" x14ac:dyDescent="0.3">
      <c r="A11" s="13" t="s">
        <v>31</v>
      </c>
      <c r="B11" s="14" t="s">
        <v>32</v>
      </c>
      <c r="C11" s="13" t="s">
        <v>33</v>
      </c>
      <c r="D11" s="7" t="s">
        <v>34</v>
      </c>
    </row>
    <row r="12" spans="1:4" ht="409.6" thickBot="1" x14ac:dyDescent="0.3">
      <c r="A12" s="4" t="s">
        <v>38</v>
      </c>
      <c r="B12" s="6" t="s">
        <v>35</v>
      </c>
      <c r="C12" s="4" t="s">
        <v>36</v>
      </c>
      <c r="D12" s="7"/>
    </row>
    <row r="13" spans="1:4" ht="409.6" thickBot="1" x14ac:dyDescent="0.3">
      <c r="A13" s="4" t="s">
        <v>37</v>
      </c>
      <c r="B13" s="6" t="s">
        <v>35</v>
      </c>
      <c r="C13" s="4" t="s">
        <v>36</v>
      </c>
      <c r="D13" s="7"/>
    </row>
    <row r="14" spans="1:4" ht="44.1" customHeight="1" x14ac:dyDescent="0.25">
      <c r="A14" s="48" t="s">
        <v>39</v>
      </c>
      <c r="B14" s="49"/>
      <c r="C14" s="50"/>
    </row>
    <row r="15" spans="1:4" x14ac:dyDescent="0.25">
      <c r="A15" s="51" t="s">
        <v>18</v>
      </c>
      <c r="B15" s="49"/>
      <c r="C15" s="50"/>
    </row>
    <row r="16" spans="1:4" x14ac:dyDescent="0.25">
      <c r="A16" s="52" t="s">
        <v>40</v>
      </c>
      <c r="B16" s="52"/>
      <c r="C16" s="53"/>
    </row>
    <row r="17" spans="1:3" ht="14.25" customHeight="1" x14ac:dyDescent="0.25">
      <c r="A17" s="54" t="s">
        <v>43</v>
      </c>
      <c r="B17" s="54"/>
      <c r="C17" s="55"/>
    </row>
    <row r="18" spans="1:3" x14ac:dyDescent="0.25">
      <c r="A18" s="54" t="s">
        <v>41</v>
      </c>
      <c r="B18" s="54"/>
      <c r="C18" s="55"/>
    </row>
    <row r="19" spans="1:3" ht="16.5" customHeight="1" x14ac:dyDescent="0.25">
      <c r="A19" s="54" t="s">
        <v>44</v>
      </c>
      <c r="B19" s="54"/>
      <c r="C19" s="55"/>
    </row>
    <row r="20" spans="1:3" ht="17.25" customHeight="1" x14ac:dyDescent="0.25">
      <c r="A20" s="54" t="s">
        <v>45</v>
      </c>
      <c r="B20" s="54"/>
      <c r="C20" s="55"/>
    </row>
    <row r="21" spans="1:3" ht="15.75" customHeight="1" x14ac:dyDescent="0.25">
      <c r="A21" s="54" t="s">
        <v>46</v>
      </c>
      <c r="B21" s="54"/>
      <c r="C21" s="55"/>
    </row>
    <row r="22" spans="1:3" ht="16.5" customHeight="1" x14ac:dyDescent="0.25">
      <c r="A22" s="54" t="s">
        <v>47</v>
      </c>
      <c r="B22" s="54"/>
      <c r="C22" s="55"/>
    </row>
    <row r="23" spans="1:3" x14ac:dyDescent="0.25">
      <c r="A23" s="54" t="s">
        <v>42</v>
      </c>
      <c r="B23" s="54"/>
      <c r="C23" s="55"/>
    </row>
    <row r="24" spans="1:3" ht="15" customHeight="1" x14ac:dyDescent="0.25">
      <c r="A24" s="54" t="s">
        <v>48</v>
      </c>
      <c r="B24" s="59"/>
      <c r="C24" s="16"/>
    </row>
    <row r="25" spans="1:3" ht="15" customHeight="1" x14ac:dyDescent="0.25">
      <c r="A25" s="54" t="s">
        <v>49</v>
      </c>
      <c r="B25" s="59"/>
      <c r="C25" s="16"/>
    </row>
    <row r="26" spans="1:3" x14ac:dyDescent="0.25">
      <c r="A26" s="54" t="s">
        <v>50</v>
      </c>
      <c r="B26" s="54"/>
      <c r="C26" s="55"/>
    </row>
    <row r="27" spans="1:3" x14ac:dyDescent="0.25">
      <c r="A27" s="56" t="s">
        <v>51</v>
      </c>
      <c r="B27" s="56"/>
      <c r="C27" s="57"/>
    </row>
    <row r="28" spans="1:3" x14ac:dyDescent="0.25">
      <c r="A28" s="58"/>
      <c r="B28" s="58"/>
      <c r="C28" s="58"/>
    </row>
    <row r="34" spans="1:1" x14ac:dyDescent="0.25">
      <c r="A34" s="15"/>
    </row>
  </sheetData>
  <mergeCells count="17">
    <mergeCell ref="A23:C23"/>
    <mergeCell ref="A26:C26"/>
    <mergeCell ref="A27:C27"/>
    <mergeCell ref="A28:C28"/>
    <mergeCell ref="A17:C17"/>
    <mergeCell ref="A18:C18"/>
    <mergeCell ref="A19:C19"/>
    <mergeCell ref="A20:C20"/>
    <mergeCell ref="A21:C21"/>
    <mergeCell ref="A22:C22"/>
    <mergeCell ref="A24:B24"/>
    <mergeCell ref="A25:B25"/>
    <mergeCell ref="A1:C1"/>
    <mergeCell ref="A14:C14"/>
    <mergeCell ref="A15:C15"/>
    <mergeCell ref="A16:C16"/>
    <mergeCell ref="A9: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Матрица</vt:lpstr>
      <vt:lpstr>КО1</vt:lpstr>
      <vt:lpstr>КО2</vt:lpstr>
      <vt:lpstr>КО 3</vt:lpstr>
      <vt:lpstr>КО4</vt:lpstr>
      <vt:lpstr>КО5</vt:lpstr>
      <vt:lpstr>КО6</vt:lpstr>
      <vt:lpstr>КО7</vt:lpstr>
      <vt:lpstr>КО8</vt:lpstr>
      <vt:lpstr>Профстандарт 461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2025-02-20T18:26:20Z</dcterms:modified>
</cp:coreProperties>
</file>